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L:\IR\ファクトブック\HP掲載\"/>
    </mc:Choice>
  </mc:AlternateContent>
  <xr:revisionPtr revIDLastSave="0" documentId="13_ncr:1_{626682FF-8BBB-4A85-B7F9-CD98CBBB17FC}" xr6:coauthVersionLast="47" xr6:coauthVersionMax="47" xr10:uidLastSave="{00000000-0000-0000-0000-000000000000}"/>
  <bookViews>
    <workbookView xWindow="-4344" yWindow="-17388" windowWidth="30936" windowHeight="16776" xr2:uid="{00000000-000D-0000-FFFF-FFFF00000000}"/>
  </bookViews>
  <sheets>
    <sheet name="BS" sheetId="1" r:id="rId1"/>
    <sheet name="PL" sheetId="2" r:id="rId2"/>
    <sheet name="CF" sheetId="3" r:id="rId3"/>
    <sheet name="参考データ" sheetId="8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3" l="1"/>
</calcChain>
</file>

<file path=xl/sharedStrings.xml><?xml version="1.0" encoding="utf-8"?>
<sst xmlns="http://schemas.openxmlformats.org/spreadsheetml/2006/main" count="250" uniqueCount="212">
  <si>
    <t>連結貸借対照表</t>
    <rPh sb="0" eb="2">
      <t>レンケツ</t>
    </rPh>
    <rPh sb="2" eb="7">
      <t>タイシャクタイショウヒョウ</t>
    </rPh>
    <phoneticPr fontId="2"/>
  </si>
  <si>
    <t>※記載の数値は決算発表当時の数値となっております。</t>
    <rPh sb="1" eb="3">
      <t>キサイ</t>
    </rPh>
    <rPh sb="4" eb="6">
      <t>スウチ</t>
    </rPh>
    <rPh sb="7" eb="9">
      <t>ケッサン</t>
    </rPh>
    <rPh sb="9" eb="11">
      <t>ハッピョウ</t>
    </rPh>
    <rPh sb="11" eb="13">
      <t>トウジ</t>
    </rPh>
    <rPh sb="14" eb="16">
      <t>スウチ</t>
    </rPh>
    <phoneticPr fontId="2"/>
  </si>
  <si>
    <t>（単位：百万円）</t>
    <rPh sb="1" eb="3">
      <t>タンイ</t>
    </rPh>
    <rPh sb="4" eb="7">
      <t>ヒャクマンエン</t>
    </rPh>
    <phoneticPr fontId="2"/>
  </si>
  <si>
    <t>【連結・四半期】</t>
    <rPh sb="1" eb="3">
      <t>レンケツ</t>
    </rPh>
    <rPh sb="4" eb="7">
      <t>シハンキ</t>
    </rPh>
    <phoneticPr fontId="2"/>
  </si>
  <si>
    <t>資産の部</t>
    <rPh sb="0" eb="2">
      <t>シサン</t>
    </rPh>
    <rPh sb="3" eb="4">
      <t>ブ</t>
    </rPh>
    <phoneticPr fontId="2"/>
  </si>
  <si>
    <t>流動資産</t>
    <rPh sb="0" eb="2">
      <t>リュウドウ</t>
    </rPh>
    <rPh sb="2" eb="4">
      <t>シサン</t>
    </rPh>
    <phoneticPr fontId="2"/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</si>
  <si>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</si>
  <si>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4">
      <t>ウケトリテガタ</t>
    </rPh>
    <rPh sb="4" eb="5">
      <t>オヨ</t>
    </rPh>
    <rPh sb="6" eb="9">
      <t>ウリカケキン</t>
    </rPh>
    <phoneticPr fontId="2"/>
  </si>
  <si>
    <t>電子記録債権</t>
    <rPh sb="0" eb="4">
      <t>デンシキロク</t>
    </rPh>
    <rPh sb="4" eb="6">
      <t>サイケン</t>
    </rPh>
    <phoneticPr fontId="2"/>
  </si>
  <si>
    <t>商品及び製品</t>
    <rPh sb="0" eb="2">
      <t>ショウヒン</t>
    </rPh>
    <rPh sb="2" eb="3">
      <t>オヨ</t>
    </rPh>
    <rPh sb="4" eb="6">
      <t>セイヒン</t>
    </rPh>
    <phoneticPr fontId="2"/>
  </si>
  <si>
    <t>仕掛品</t>
    <rPh sb="0" eb="3">
      <t>シカカリヒン</t>
    </rPh>
    <phoneticPr fontId="2"/>
  </si>
  <si>
    <t>原材料及び貯蔵品</t>
    <rPh sb="0" eb="3">
      <t>ゲンザイリョウ</t>
    </rPh>
    <rPh sb="3" eb="4">
      <t>オヨ</t>
    </rPh>
    <rPh sb="5" eb="8">
      <t>チョゾウヒン</t>
    </rPh>
    <phoneticPr fontId="2"/>
  </si>
  <si>
    <t>その他（流動資産）</t>
    <rPh sb="2" eb="3">
      <t>タ</t>
    </rPh>
    <rPh sb="4" eb="8">
      <t>リュウドウシサン</t>
    </rPh>
    <phoneticPr fontId="2"/>
  </si>
  <si>
    <t>流動資産合計</t>
    <rPh sb="0" eb="4">
      <t>リュウドウシサン</t>
    </rPh>
    <rPh sb="4" eb="6">
      <t>ゴウケイ</t>
    </rPh>
    <phoneticPr fontId="2"/>
  </si>
  <si>
    <t>固定資産</t>
    <rPh sb="0" eb="2">
      <t>コテイ</t>
    </rPh>
    <rPh sb="2" eb="4">
      <t>シサン</t>
    </rPh>
    <phoneticPr fontId="2"/>
  </si>
  <si>
    <t>有形固定資産</t>
    <rPh sb="0" eb="6">
      <t>ユウケイコテイシサン</t>
    </rPh>
    <phoneticPr fontId="2"/>
  </si>
  <si>
    <t>建物及び構築物</t>
    <rPh sb="0" eb="2">
      <t>タテモノ</t>
    </rPh>
    <rPh sb="2" eb="3">
      <t>オヨ</t>
    </rPh>
    <rPh sb="4" eb="7">
      <t>コウチクブツ</t>
    </rPh>
    <phoneticPr fontId="2"/>
  </si>
  <si>
    <t>減価償却累計額（建物及び構築物）</t>
    <rPh sb="0" eb="4">
      <t>ゲンカショウキャク</t>
    </rPh>
    <rPh sb="4" eb="7">
      <t>ルイケイガク</t>
    </rPh>
    <rPh sb="8" eb="10">
      <t>タテモノ</t>
    </rPh>
    <rPh sb="10" eb="11">
      <t>オヨ</t>
    </rPh>
    <rPh sb="12" eb="15">
      <t>コウチクブツ</t>
    </rPh>
    <phoneticPr fontId="2"/>
  </si>
  <si>
    <t>建物及び構築物（純額）</t>
    <rPh sb="0" eb="2">
      <t>タテモノ</t>
    </rPh>
    <rPh sb="2" eb="3">
      <t>オヨ</t>
    </rPh>
    <rPh sb="4" eb="7">
      <t>コウチクブツ</t>
    </rPh>
    <rPh sb="8" eb="10">
      <t>ジュンガク</t>
    </rPh>
    <phoneticPr fontId="2"/>
  </si>
  <si>
    <t>機械装置及び運搬具</t>
    <rPh sb="0" eb="4">
      <t>キカイソウチ</t>
    </rPh>
    <rPh sb="4" eb="5">
      <t>オヨ</t>
    </rPh>
    <rPh sb="6" eb="9">
      <t>ウンパング</t>
    </rPh>
    <phoneticPr fontId="2"/>
  </si>
  <si>
    <t>減価償却累計額（機械装置及び運搬具）</t>
    <rPh sb="0" eb="4">
      <t>ゲンカショウキャク</t>
    </rPh>
    <rPh sb="4" eb="7">
      <t>ルイケイガク</t>
    </rPh>
    <rPh sb="8" eb="10">
      <t>キカイ</t>
    </rPh>
    <rPh sb="10" eb="12">
      <t>ソウチ</t>
    </rPh>
    <rPh sb="12" eb="13">
      <t>オヨ</t>
    </rPh>
    <rPh sb="14" eb="17">
      <t>ウンパング</t>
    </rPh>
    <phoneticPr fontId="2"/>
  </si>
  <si>
    <t>機械装置及び運搬具（純額）</t>
    <rPh sb="0" eb="4">
      <t>キカイソウチ</t>
    </rPh>
    <rPh sb="4" eb="5">
      <t>オヨ</t>
    </rPh>
    <rPh sb="6" eb="9">
      <t>ウンパング</t>
    </rPh>
    <rPh sb="10" eb="12">
      <t>ジュンガク</t>
    </rPh>
    <phoneticPr fontId="2"/>
  </si>
  <si>
    <t>土地</t>
    <rPh sb="0" eb="2">
      <t>トチ</t>
    </rPh>
    <phoneticPr fontId="2"/>
  </si>
  <si>
    <t>リース資産</t>
    <rPh sb="3" eb="5">
      <t>シサン</t>
    </rPh>
    <phoneticPr fontId="2"/>
  </si>
  <si>
    <t>減価償却累計額（リース資産）</t>
    <rPh sb="0" eb="7">
      <t>ゲンカショウキャクルイケイガク</t>
    </rPh>
    <rPh sb="11" eb="13">
      <t>シサン</t>
    </rPh>
    <phoneticPr fontId="2"/>
  </si>
  <si>
    <t>リース資産（純額）</t>
    <rPh sb="3" eb="5">
      <t>シサン</t>
    </rPh>
    <rPh sb="6" eb="8">
      <t>ジュンガク</t>
    </rPh>
    <phoneticPr fontId="2"/>
  </si>
  <si>
    <t>建設仮勘定</t>
    <rPh sb="0" eb="2">
      <t>ケンセツ</t>
    </rPh>
    <rPh sb="2" eb="5">
      <t>カリカンジョウ</t>
    </rPh>
    <phoneticPr fontId="2"/>
  </si>
  <si>
    <t>その他有形固定資産</t>
    <rPh sb="2" eb="3">
      <t>タ</t>
    </rPh>
    <rPh sb="3" eb="7">
      <t>ユウケイコテイ</t>
    </rPh>
    <rPh sb="7" eb="9">
      <t>シサン</t>
    </rPh>
    <phoneticPr fontId="2"/>
  </si>
  <si>
    <t>減価償却累計額（その他有形固定資産）</t>
    <rPh sb="0" eb="4">
      <t>ゲンカショウキャク</t>
    </rPh>
    <rPh sb="4" eb="7">
      <t>ルイケイガク</t>
    </rPh>
    <rPh sb="10" eb="11">
      <t>タ</t>
    </rPh>
    <rPh sb="11" eb="13">
      <t>ユウケイ</t>
    </rPh>
    <rPh sb="13" eb="15">
      <t>コテイ</t>
    </rPh>
    <rPh sb="15" eb="17">
      <t>シサン</t>
    </rPh>
    <phoneticPr fontId="2"/>
  </si>
  <si>
    <t>その他有形固定資産（純額）</t>
    <rPh sb="2" eb="3">
      <t>タ</t>
    </rPh>
    <rPh sb="3" eb="9">
      <t>ユウケイコテイシサン</t>
    </rPh>
    <rPh sb="10" eb="12">
      <t>ジュンガク</t>
    </rPh>
    <phoneticPr fontId="2"/>
  </si>
  <si>
    <t>有形固定資産合計</t>
    <rPh sb="0" eb="6">
      <t>ユウケイコテイシサン</t>
    </rPh>
    <rPh sb="6" eb="8">
      <t>ゴウケイ</t>
    </rPh>
    <phoneticPr fontId="2"/>
  </si>
  <si>
    <t>無形固定資産</t>
    <rPh sb="0" eb="2">
      <t>ムケイ</t>
    </rPh>
    <rPh sb="2" eb="6">
      <t>コテイシサン</t>
    </rPh>
    <phoneticPr fontId="2"/>
  </si>
  <si>
    <t>投資その他の資産</t>
    <rPh sb="0" eb="2">
      <t>トウシ</t>
    </rPh>
    <rPh sb="4" eb="5">
      <t>タ</t>
    </rPh>
    <rPh sb="6" eb="8">
      <t>シサン</t>
    </rPh>
    <phoneticPr fontId="2"/>
  </si>
  <si>
    <t>投資有価証券</t>
    <rPh sb="0" eb="2">
      <t>トウシ</t>
    </rPh>
    <rPh sb="2" eb="6">
      <t>ユウカショウケン</t>
    </rPh>
    <phoneticPr fontId="2"/>
  </si>
  <si>
    <t>繰延税金資産</t>
    <rPh sb="0" eb="1">
      <t>ク</t>
    </rPh>
    <rPh sb="1" eb="2">
      <t>ノ</t>
    </rPh>
    <rPh sb="2" eb="6">
      <t>ゼイキンシサン</t>
    </rPh>
    <phoneticPr fontId="2"/>
  </si>
  <si>
    <t>退職給付に係る資産</t>
    <rPh sb="0" eb="2">
      <t>タイショク</t>
    </rPh>
    <rPh sb="2" eb="4">
      <t>キュウフ</t>
    </rPh>
    <rPh sb="5" eb="6">
      <t>カカ</t>
    </rPh>
    <rPh sb="7" eb="9">
      <t>シサン</t>
    </rPh>
    <phoneticPr fontId="2"/>
  </si>
  <si>
    <t>その他投資</t>
    <rPh sb="2" eb="3">
      <t>タ</t>
    </rPh>
    <rPh sb="3" eb="5">
      <t>トウシ</t>
    </rPh>
    <phoneticPr fontId="2"/>
  </si>
  <si>
    <t>貸倒引当金</t>
    <rPh sb="0" eb="5">
      <t>カシダオレヒキアテキン</t>
    </rPh>
    <phoneticPr fontId="2"/>
  </si>
  <si>
    <t>投資その他の資産合計</t>
    <rPh sb="0" eb="2">
      <t>トウシ</t>
    </rPh>
    <rPh sb="4" eb="5">
      <t>タ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</si>
  <si>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</si>
  <si>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</si>
  <si>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負債の部</t>
    <rPh sb="0" eb="2">
      <t>フサイ</t>
    </rPh>
    <rPh sb="3" eb="4">
      <t>ブ</t>
    </rPh>
    <phoneticPr fontId="2"/>
  </si>
  <si>
    <t>流動負債</t>
    <rPh sb="0" eb="4">
      <t>リュウドウフサイ</t>
    </rPh>
    <phoneticPr fontId="2"/>
  </si>
  <si>
    <t>買掛金</t>
    <rPh sb="0" eb="3">
      <t>カイカケキン</t>
    </rPh>
    <phoneticPr fontId="2"/>
  </si>
  <si>
    <t>短期借入金</t>
    <rPh sb="0" eb="5">
      <t>タンキカリイレキン</t>
    </rPh>
    <phoneticPr fontId="2"/>
  </si>
  <si>
    <t xml:space="preserve">１年内償還予定の社債 </t>
    <phoneticPr fontId="2"/>
  </si>
  <si>
    <t>リース債務（流動）</t>
    <rPh sb="3" eb="5">
      <t>サイム</t>
    </rPh>
    <rPh sb="6" eb="8">
      <t>リュウドウ</t>
    </rPh>
    <phoneticPr fontId="2"/>
  </si>
  <si>
    <t>未払法人税等</t>
    <rPh sb="0" eb="2">
      <t>ミバラ</t>
    </rPh>
    <rPh sb="2" eb="5">
      <t>ホウジンゼイ</t>
    </rPh>
    <rPh sb="5" eb="6">
      <t>トウ</t>
    </rPh>
    <phoneticPr fontId="2"/>
  </si>
  <si>
    <t>借入金地金</t>
    <rPh sb="0" eb="3">
      <t>カリイレキン</t>
    </rPh>
    <rPh sb="3" eb="5">
      <t>ジガネ</t>
    </rPh>
    <phoneticPr fontId="2"/>
  </si>
  <si>
    <t>賞与引当金</t>
    <rPh sb="0" eb="2">
      <t>ショウヨ</t>
    </rPh>
    <rPh sb="2" eb="5">
      <t>ヒキアテキン</t>
    </rPh>
    <phoneticPr fontId="2"/>
  </si>
  <si>
    <t>その他流動負債</t>
    <rPh sb="2" eb="3">
      <t>タ</t>
    </rPh>
    <rPh sb="3" eb="7">
      <t>リュウドウフサイ</t>
    </rPh>
    <phoneticPr fontId="2"/>
  </si>
  <si>
    <t>流動負債合計</t>
    <rPh sb="0" eb="4">
      <t>リュウドウフサイ</t>
    </rPh>
    <rPh sb="4" eb="6">
      <t>ゴウケイ</t>
    </rPh>
    <phoneticPr fontId="2"/>
  </si>
  <si>
    <t>固定負債</t>
    <rPh sb="0" eb="2">
      <t>コテイ</t>
    </rPh>
    <rPh sb="2" eb="4">
      <t>フサイ</t>
    </rPh>
    <phoneticPr fontId="2"/>
  </si>
  <si>
    <t>社債</t>
    <rPh sb="0" eb="2">
      <t>シャサイ</t>
    </rPh>
    <phoneticPr fontId="2"/>
  </si>
  <si>
    <t>長期借入金</t>
    <rPh sb="0" eb="5">
      <t>チョウキカリイレキン</t>
    </rPh>
    <phoneticPr fontId="2"/>
  </si>
  <si>
    <t>リース債務</t>
    <rPh sb="3" eb="5">
      <t>サイム</t>
    </rPh>
    <phoneticPr fontId="2"/>
  </si>
  <si>
    <t>長期未払金</t>
    <rPh sb="0" eb="5">
      <t>チョウキミバライキン</t>
    </rPh>
    <phoneticPr fontId="2"/>
  </si>
  <si>
    <t>繰延税金負債</t>
    <rPh sb="0" eb="1">
      <t>ク</t>
    </rPh>
    <rPh sb="1" eb="2">
      <t>ノ</t>
    </rPh>
    <rPh sb="2" eb="6">
      <t>ゼイキンフサイ</t>
    </rPh>
    <phoneticPr fontId="2"/>
  </si>
  <si>
    <t>長期資産除去債務</t>
    <rPh sb="0" eb="2">
      <t>チョウキ</t>
    </rPh>
    <rPh sb="2" eb="6">
      <t>シサンジョキョ</t>
    </rPh>
    <rPh sb="6" eb="8">
      <t>サイム</t>
    </rPh>
    <phoneticPr fontId="2"/>
  </si>
  <si>
    <t>その他固定負債</t>
    <rPh sb="2" eb="3">
      <t>タ</t>
    </rPh>
    <rPh sb="3" eb="5">
      <t>コテイ</t>
    </rPh>
    <rPh sb="5" eb="7">
      <t>フサイ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</si>
  <si>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</si>
  <si>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4">
      <t>フサイゴウケイ</t>
    </rPh>
    <phoneticPr fontId="2"/>
  </si>
  <si>
    <t>純資産の部</t>
    <rPh sb="0" eb="3">
      <t>ジュンシサン</t>
    </rPh>
    <rPh sb="4" eb="5">
      <t>ブ</t>
    </rPh>
    <phoneticPr fontId="2"/>
  </si>
  <si>
    <t>株主資本</t>
    <rPh sb="0" eb="2">
      <t>カブヌシ</t>
    </rPh>
    <rPh sb="2" eb="4">
      <t>シホン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</si>
  <si>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</si>
  <si>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</si>
  <si>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4">
      <t>ジョウヨ</t>
    </rPh>
    <rPh sb="4" eb="5">
      <t>キン</t>
    </rPh>
    <phoneticPr fontId="2"/>
  </si>
  <si>
    <t>自己株式</t>
    <rPh sb="0" eb="4">
      <t>ジコカブシキ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</si>
  <si>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</si>
  <si>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0">
      <t>ルイケイ</t>
    </rPh>
    <rPh sb="10" eb="11">
      <t>ガク</t>
    </rPh>
    <phoneticPr fontId="2"/>
  </si>
  <si>
    <t>その他有価証券評価差額金</t>
    <rPh sb="2" eb="3">
      <t>タ</t>
    </rPh>
    <rPh sb="3" eb="7">
      <t>ユウカショウケン</t>
    </rPh>
    <rPh sb="7" eb="11">
      <t>ヒョウカサガク</t>
    </rPh>
    <rPh sb="11" eb="12">
      <t>キン</t>
    </rPh>
    <phoneticPr fontId="2"/>
  </si>
  <si>
    <t>繰延ヘッジ損益</t>
    <rPh sb="0" eb="1">
      <t>ク</t>
    </rPh>
    <rPh sb="1" eb="2">
      <t>ノ</t>
    </rPh>
    <rPh sb="5" eb="7">
      <t>ソンエキ</t>
    </rPh>
    <phoneticPr fontId="2"/>
  </si>
  <si>
    <t>退職給付に係る調整累計額</t>
    <rPh sb="0" eb="4">
      <t>タイショクキュウフ</t>
    </rPh>
    <rPh sb="5" eb="6">
      <t>カカ</t>
    </rPh>
    <rPh sb="7" eb="9">
      <t>チョウセイ</t>
    </rPh>
    <rPh sb="9" eb="12">
      <t>ルイケイガク</t>
    </rPh>
    <phoneticPr fontId="2"/>
  </si>
  <si>
    <t>その他の包括利益累計額合計</t>
    <rPh sb="2" eb="3">
      <t>タ</t>
    </rPh>
    <rPh sb="4" eb="6">
      <t>ホウカツ</t>
    </rPh>
    <rPh sb="6" eb="8">
      <t>リエキ</t>
    </rPh>
    <rPh sb="8" eb="11">
      <t>ルイケイガク</t>
    </rPh>
    <rPh sb="11" eb="13">
      <t>ゴウケイ</t>
    </rPh>
    <phoneticPr fontId="2"/>
  </si>
  <si>
    <t>新株予約権</t>
    <rPh sb="0" eb="2">
      <t>シンカブ</t>
    </rPh>
    <phoneticPr fontId="2"/>
  </si>
  <si>
    <t>非支配株主持分</t>
    <rPh sb="0" eb="1">
      <t>ヒ</t>
    </rPh>
    <rPh sb="1" eb="3">
      <t>シハイ</t>
    </rPh>
    <rPh sb="3" eb="5">
      <t>カブヌシ</t>
    </rPh>
    <rPh sb="5" eb="6">
      <t>モ</t>
    </rPh>
    <rPh sb="6" eb="7">
      <t>ブン</t>
    </rPh>
    <phoneticPr fontId="2"/>
  </si>
  <si>
    <t>純資産合計</t>
    <rPh sb="0" eb="3">
      <t>ジュンシサン</t>
    </rPh>
    <rPh sb="3" eb="5">
      <t>ゴウケイ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</si>
  <si>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</si>
  <si>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連結損益計算書</t>
    <rPh sb="0" eb="2">
      <t>レンケツ</t>
    </rPh>
    <rPh sb="2" eb="7">
      <t>ソンエキケイサンショ</t>
    </rPh>
    <phoneticPr fontId="2"/>
  </si>
  <si>
    <t>（単位：百万円）</t>
  </si>
  <si>
    <t>上期</t>
    <rPh sb="0" eb="2">
      <t>カミキ</t>
    </rPh>
    <phoneticPr fontId="2"/>
  </si>
  <si>
    <t>下期</t>
    <rPh sb="0" eb="2">
      <t>シモキ</t>
    </rPh>
    <phoneticPr fontId="2"/>
  </si>
  <si>
    <t>3Q
累計</t>
    <rPh sb="3" eb="5">
      <t>ルイケイ</t>
    </rPh>
    <phoneticPr fontId="2"/>
  </si>
  <si>
    <t>通期</t>
    <rPh sb="0" eb="2">
      <t>ツウキ</t>
    </rPh>
    <phoneticPr fontId="2"/>
  </si>
  <si>
    <t>売上高</t>
    <rPh sb="0" eb="2">
      <t>ウリアゲ</t>
    </rPh>
    <rPh sb="2" eb="3">
      <t>タカ</t>
    </rPh>
    <phoneticPr fontId="2"/>
  </si>
  <si>
    <t>売上原価</t>
    <rPh sb="0" eb="4">
      <t>ウリアゲゲンカ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</si>
  <si>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</si>
  <si>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10">
      <t>イッパンカンリヒ</t>
    </rPh>
    <phoneticPr fontId="2"/>
  </si>
  <si>
    <t>営業利益</t>
    <rPh sb="0" eb="4">
      <t>エイギョウリエキ</t>
    </rPh>
    <phoneticPr fontId="2"/>
  </si>
  <si>
    <t>営業外収益</t>
    <rPh sb="0" eb="5">
      <t>エイギョウガイシュウエキ</t>
    </rPh>
    <phoneticPr fontId="2"/>
  </si>
  <si>
    <t>受取利息</t>
    <rPh sb="0" eb="4">
      <t>ウケトリリソク</t>
    </rPh>
    <phoneticPr fontId="2"/>
  </si>
  <si>
    <t>受取配当金</t>
    <rPh sb="0" eb="2">
      <t>ウケトリ</t>
    </rPh>
    <rPh sb="2" eb="5">
      <t>ハイトウキン</t>
    </rPh>
    <phoneticPr fontId="2"/>
  </si>
  <si>
    <t>受取賃貸料</t>
    <rPh sb="0" eb="2">
      <t>ウケトリ</t>
    </rPh>
    <rPh sb="2" eb="5">
      <t>チンタイリョウ</t>
    </rPh>
    <phoneticPr fontId="2"/>
  </si>
  <si>
    <t xml:space="preserve">補助金収入 </t>
    <phoneticPr fontId="2"/>
  </si>
  <si>
    <t>貸倒引当金戻入額</t>
    <rPh sb="0" eb="1">
      <t>カ</t>
    </rPh>
    <rPh sb="1" eb="2">
      <t>ダオ</t>
    </rPh>
    <rPh sb="2" eb="5">
      <t>ヒキアテキン</t>
    </rPh>
    <rPh sb="5" eb="6">
      <t>モド</t>
    </rPh>
    <rPh sb="6" eb="7">
      <t>イ</t>
    </rPh>
    <rPh sb="7" eb="8">
      <t>ガク</t>
    </rPh>
    <phoneticPr fontId="2"/>
  </si>
  <si>
    <t>為替差益</t>
    <rPh sb="0" eb="2">
      <t>カワセ</t>
    </rPh>
    <rPh sb="2" eb="4">
      <t>サエキ</t>
    </rPh>
    <phoneticPr fontId="2"/>
  </si>
  <si>
    <t>その他（営業外収益）</t>
    <rPh sb="2" eb="3">
      <t>タ</t>
    </rPh>
    <rPh sb="4" eb="7">
      <t>エイギョウガイ</t>
    </rPh>
    <rPh sb="7" eb="9">
      <t>シュウエキ</t>
    </rPh>
    <phoneticPr fontId="2"/>
  </si>
  <si>
    <t>営業外収益合計</t>
    <rPh sb="0" eb="3">
      <t>エイギョウガイ</t>
    </rPh>
    <rPh sb="3" eb="5">
      <t>シュウエキ</t>
    </rPh>
    <rPh sb="5" eb="7">
      <t>ゴウケイ</t>
    </rPh>
    <phoneticPr fontId="2"/>
  </si>
  <si>
    <t>営業外費用</t>
    <rPh sb="0" eb="5">
      <t>エイギョウガイヒヨウ</t>
    </rPh>
    <phoneticPr fontId="2"/>
  </si>
  <si>
    <t>支払利息</t>
    <rPh sb="0" eb="2">
      <t>シハラ</t>
    </rPh>
    <rPh sb="2" eb="4">
      <t>リソク</t>
    </rPh>
    <phoneticPr fontId="2"/>
  </si>
  <si>
    <t>地金借入料</t>
    <rPh sb="0" eb="2">
      <t>ジガネ</t>
    </rPh>
    <rPh sb="2" eb="5">
      <t>カリイレリョウ</t>
    </rPh>
    <phoneticPr fontId="2"/>
  </si>
  <si>
    <t>貸倒引当金繰入額</t>
    <rPh sb="5" eb="7">
      <t>クリイレ</t>
    </rPh>
    <rPh sb="7" eb="8">
      <t>ガク</t>
    </rPh>
    <phoneticPr fontId="2"/>
  </si>
  <si>
    <t>為替差損</t>
    <rPh sb="0" eb="2">
      <t>カワセ</t>
    </rPh>
    <rPh sb="2" eb="4">
      <t>サソン</t>
    </rPh>
    <phoneticPr fontId="2"/>
  </si>
  <si>
    <t>△0</t>
    <phoneticPr fontId="2"/>
  </si>
  <si>
    <t>その他（営業外費用）</t>
    <rPh sb="2" eb="3">
      <t>タ</t>
    </rPh>
    <rPh sb="4" eb="7">
      <t>エイギョウガイ</t>
    </rPh>
    <rPh sb="7" eb="9">
      <t>ヒヨウ</t>
    </rPh>
    <phoneticPr fontId="2"/>
  </si>
  <si>
    <t>営業外費用合計</t>
    <rPh sb="0" eb="5">
      <t>エイギョウガイヒヨウ</t>
    </rPh>
    <rPh sb="5" eb="7">
      <t>ゴウケイ</t>
    </rPh>
    <phoneticPr fontId="2"/>
  </si>
  <si>
    <t>経常利益</t>
    <rPh sb="0" eb="4">
      <t>ケイジョウリエキ</t>
    </rPh>
    <phoneticPr fontId="2"/>
  </si>
  <si>
    <t>特別利益</t>
    <rPh sb="0" eb="2">
      <t>トクベツ</t>
    </rPh>
    <rPh sb="2" eb="4">
      <t>リエキ</t>
    </rPh>
    <phoneticPr fontId="2"/>
  </si>
  <si>
    <t>固定資産売却益</t>
    <phoneticPr fontId="2"/>
  </si>
  <si>
    <t>新株予約権戻入益</t>
    <phoneticPr fontId="2"/>
  </si>
  <si>
    <t>特別利益合計</t>
    <rPh sb="0" eb="4">
      <t>トクベツリエキ</t>
    </rPh>
    <rPh sb="4" eb="6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</si>
  <si>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</si>
  <si>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固定資産除却損</t>
    <rPh sb="0" eb="4">
      <t>コテイシサン</t>
    </rPh>
    <rPh sb="4" eb="6">
      <t>ジョキャク</t>
    </rPh>
    <rPh sb="6" eb="7">
      <t>ソン</t>
    </rPh>
    <phoneticPr fontId="2"/>
  </si>
  <si>
    <t>特別損失合計</t>
    <rPh sb="0" eb="2">
      <t>トクベツ</t>
    </rPh>
    <rPh sb="2" eb="6">
      <t>ソンシツゴウケイ</t>
    </rPh>
    <phoneticPr fontId="2"/>
  </si>
  <si>
    <t>税金等調整前当期純利益</t>
    <rPh sb="0" eb="3">
      <t>ゼイキントウ</t>
    </rPh>
    <rPh sb="3" eb="6">
      <t>チョウセイマエ</t>
    </rPh>
    <rPh sb="6" eb="8">
      <t>トウキ</t>
    </rPh>
    <rPh sb="8" eb="11">
      <t>ジュンリエキ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</si>
  <si>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</si>
  <si>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法人税等調整額</t>
    <rPh sb="0" eb="4">
      <t>ホウジンゼイトウ</t>
    </rPh>
    <rPh sb="4" eb="7">
      <t>チョウセイガク</t>
    </rPh>
    <phoneticPr fontId="2"/>
  </si>
  <si>
    <t>法人税等合計</t>
    <rPh sb="0" eb="3">
      <t>ホウジンゼイ</t>
    </rPh>
    <rPh sb="3" eb="4">
      <t>トウ</t>
    </rPh>
    <rPh sb="4" eb="6">
      <t>ゴウケイ</t>
    </rPh>
    <phoneticPr fontId="2"/>
  </si>
  <si>
    <t>当期純利益</t>
    <rPh sb="0" eb="5">
      <t>トウキジュンリエキ</t>
    </rPh>
    <phoneticPr fontId="2"/>
  </si>
  <si>
    <t>非支配株主に帰属する当期純利益又は純損失（△）</t>
    <rPh sb="15" eb="16">
      <t>マタ</t>
    </rPh>
    <rPh sb="17" eb="20">
      <t>ジュンソンシツ</t>
    </rPh>
    <phoneticPr fontId="2"/>
  </si>
  <si>
    <t>親会社株主に帰属する当期純利益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</si>
  <si>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キャッシュフロー計算書</t>
    <rPh sb="8" eb="11">
      <t>ケイサンショ</t>
    </rPh>
    <phoneticPr fontId="2"/>
  </si>
  <si>
    <t>【連結・半期】</t>
    <rPh sb="1" eb="3">
      <t>レンケツ</t>
    </rPh>
    <rPh sb="4" eb="6">
      <t>ハンキ</t>
    </rPh>
    <phoneticPr fontId="2"/>
  </si>
  <si>
    <t>営業活動によるキャッシュ・フロー</t>
    <rPh sb="0" eb="4">
      <t>エイギョウカツドウ</t>
    </rPh>
    <phoneticPr fontId="2"/>
  </si>
  <si>
    <t>税金等調整前当期純利益</t>
  </si>
  <si>
    <t>減価償却費</t>
  </si>
  <si>
    <t>減損損失</t>
  </si>
  <si>
    <t>株式報酬費用</t>
  </si>
  <si>
    <t>貸倒引当金の増減額（△は減少）</t>
  </si>
  <si>
    <t>賞与引当金の増加(減少）額</t>
  </si>
  <si>
    <t>退職給付に係る資産の増加(減少）額</t>
    <rPh sb="7" eb="9">
      <t>シサン</t>
    </rPh>
    <phoneticPr fontId="2"/>
  </si>
  <si>
    <t>受取利息及び受取配当金</t>
  </si>
  <si>
    <t>支払利息</t>
  </si>
  <si>
    <t>為替差損益（△は益）</t>
  </si>
  <si>
    <t>固定資産売却損益（△は益）</t>
  </si>
  <si>
    <t>固定資産除却損</t>
  </si>
  <si>
    <t>補助金収入</t>
  </si>
  <si>
    <t>売上債権の増減額（△は増加）</t>
  </si>
  <si>
    <t>たな卸資産の増減額（△は増加）</t>
  </si>
  <si>
    <t>仕入債務の増減額（△は減少）</t>
  </si>
  <si>
    <t>その他（営業）</t>
  </si>
  <si>
    <t>利息及び配当金の受取額</t>
  </si>
  <si>
    <t>利息の支払額</t>
  </si>
  <si>
    <t>法人税等の支払額</t>
  </si>
  <si>
    <t>補助金の受取額</t>
  </si>
  <si>
    <t>法人税等の還付額</t>
  </si>
  <si>
    <t>営業活動によるキャッシュ・フロー</t>
  </si>
  <si>
    <t>投資活動によるキャッシュ・フロー</t>
    <rPh sb="0" eb="2">
      <t>トウシ</t>
    </rPh>
    <rPh sb="2" eb="4">
      <t>カツドウ</t>
    </rPh>
    <phoneticPr fontId="2"/>
  </si>
  <si>
    <t>定期預金の払戻による収入</t>
  </si>
  <si>
    <t>有形固定資産の取得による支出</t>
  </si>
  <si>
    <t>有形固定資産の売却による収入</t>
  </si>
  <si>
    <t>無形固定資産の取得による支出</t>
  </si>
  <si>
    <t>保険積立金の解約による収入</t>
  </si>
  <si>
    <t>その他（投資）</t>
  </si>
  <si>
    <t>投資活動によるキャッシュ・フロー</t>
  </si>
  <si>
    <t>財務活動によるキャッシュフロー</t>
    <rPh sb="0" eb="4">
      <t>ザイムカツドウ</t>
    </rPh>
    <phoneticPr fontId="2"/>
  </si>
  <si>
    <t>短期借入金の純増減額（△は減少）</t>
  </si>
  <si>
    <t>長期借入れによる収入</t>
  </si>
  <si>
    <t>長期借入金の返済による支出</t>
  </si>
  <si>
    <t>社債の発行による収入</t>
  </si>
  <si>
    <t>社債の償還による支出</t>
  </si>
  <si>
    <t>自己株式の取得による支出</t>
  </si>
  <si>
    <t>配当金の支払額</t>
  </si>
  <si>
    <t>その他（財務）</t>
  </si>
  <si>
    <t>財務活動によるキャッシュ・フロー</t>
  </si>
  <si>
    <t>現金及び現金同等物に係る換算差額</t>
  </si>
  <si>
    <t>現金及び現金同等物の増減額（△は減少）</t>
  </si>
  <si>
    <t>現金及び現金同等物の期首残高</t>
  </si>
  <si>
    <t>連結除外に伴う現金及び現金同等物の減少額</t>
  </si>
  <si>
    <t>現金及び現金同等物の期末残高</t>
  </si>
  <si>
    <t>フリーキャッシュ・フロー</t>
  </si>
  <si>
    <t>参考データ</t>
    <rPh sb="0" eb="2">
      <t>サンコウ</t>
    </rPh>
    <phoneticPr fontId="2"/>
  </si>
  <si>
    <t>EPS(潜在株式調整前１株当たり当期純利益・円)</t>
    <rPh sb="22" eb="23">
      <t>エン</t>
    </rPh>
    <phoneticPr fontId="2"/>
  </si>
  <si>
    <t>BPS(１株当たり純資産・円)</t>
    <rPh sb="13" eb="14">
      <t>エン</t>
    </rPh>
    <phoneticPr fontId="2"/>
  </si>
  <si>
    <t>CFPS(１株当たり営業キャッシュ・フロー)</t>
  </si>
  <si>
    <t>CFPS(１株当たりフリーキャッシュ・フロー)</t>
  </si>
  <si>
    <t>配当性向</t>
  </si>
  <si>
    <t>PER(株価収益率)</t>
  </si>
  <si>
    <t>PBR(株価純資産倍率)</t>
  </si>
  <si>
    <t>PCFR(株価営業キャッシュ・フロー倍率)</t>
  </si>
  <si>
    <t>PCFR(株価フリーキャッシュ・フロー倍率)</t>
  </si>
  <si>
    <t>EBITDA（※百万円）</t>
    <rPh sb="8" eb="11">
      <t>ヒャクマンエン</t>
    </rPh>
    <phoneticPr fontId="2"/>
  </si>
  <si>
    <t>自己資本比率</t>
  </si>
  <si>
    <t>時価ベースの自己資本比率</t>
  </si>
  <si>
    <t>営業キャッシュ・フロー対有利子負債比率</t>
  </si>
  <si>
    <t>フリーキャッシュ・フロー対有利子負債比率</t>
  </si>
  <si>
    <t>インタレスト・カバレッジ・レシオ(営業CF)</t>
  </si>
  <si>
    <t>インタレスト・カバレッジ・レシオ(フリーCF)</t>
  </si>
  <si>
    <t>総資産（※百万円）</t>
    <rPh sb="5" eb="6">
      <t>ヒャク</t>
    </rPh>
    <rPh sb="6" eb="8">
      <t>マンエン</t>
    </rPh>
    <phoneticPr fontId="2"/>
  </si>
  <si>
    <t>ROA(総資産利益率)</t>
  </si>
  <si>
    <t>自己資本（※百万円）</t>
    <rPh sb="6" eb="9">
      <t>ヒャクマンエン</t>
    </rPh>
    <phoneticPr fontId="2"/>
  </si>
  <si>
    <t>ROE(自己資本利益率)</t>
  </si>
  <si>
    <t>有利子負債残高（※百万円）</t>
    <rPh sb="9" eb="12">
      <t>ヒャクマンエン</t>
    </rPh>
    <phoneticPr fontId="2"/>
  </si>
  <si>
    <t>ネット有利子負債残高（※百万円）</t>
    <rPh sb="12" eb="15">
      <t>ヒャクマンエン</t>
    </rPh>
    <phoneticPr fontId="2"/>
  </si>
  <si>
    <t>金融費用（※百万円）</t>
    <rPh sb="6" eb="9">
      <t>ヒャクマンエン</t>
    </rPh>
    <phoneticPr fontId="2"/>
  </si>
  <si>
    <t>総資産回転率</t>
  </si>
  <si>
    <t>流動比率</t>
  </si>
  <si>
    <t>デット・エクイティ・レシオ</t>
  </si>
  <si>
    <t>FY2025</t>
    <phoneticPr fontId="2"/>
  </si>
  <si>
    <t>1Q
2024/12</t>
    <phoneticPr fontId="2"/>
  </si>
  <si>
    <t>2Q
2025/3</t>
    <phoneticPr fontId="2"/>
  </si>
  <si>
    <t>3Q
2025/6</t>
    <phoneticPr fontId="2"/>
  </si>
  <si>
    <t>4Q
2025/9</t>
    <phoneticPr fontId="2"/>
  </si>
  <si>
    <t>支払手数料</t>
    <rPh sb="0" eb="2">
      <t>シハライ</t>
    </rPh>
    <rPh sb="2" eb="5">
      <t>テスウリョウ</t>
    </rPh>
    <phoneticPr fontId="2"/>
  </si>
  <si>
    <t>減損損失</t>
    <rPh sb="0" eb="2">
      <t>ゲンソン</t>
    </rPh>
    <rPh sb="2" eb="4">
      <t>ソンシツ</t>
    </rPh>
    <phoneticPr fontId="2"/>
  </si>
  <si>
    <t>借入金地金の増減額(△は減少)</t>
    <phoneticPr fontId="2"/>
  </si>
  <si>
    <t>保険解約返戻金</t>
    <phoneticPr fontId="2"/>
  </si>
  <si>
    <t>FY2026</t>
    <phoneticPr fontId="2"/>
  </si>
  <si>
    <t>1Q
2025/12</t>
    <phoneticPr fontId="2"/>
  </si>
  <si>
    <t>2Q
2026/3</t>
    <phoneticPr fontId="2"/>
  </si>
  <si>
    <t>3Q
2026/6</t>
    <phoneticPr fontId="2"/>
  </si>
  <si>
    <t>4Q
2026/9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</si>
</sst>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;&quot;△ &quot;#,##0;\-"/>
    <numFmt numFmtId="178" formatCode="0.0"/>
    <numFmt numFmtId="179" formatCode="0;&quot;△ &quot;0"/>
    <numFmt numFmtId="180" formatCode="#,##0.0"/>
    <numFmt numFmtId="181" formatCode="#,##0.0;&quot;△ &quot;#,##0.0"/>
    <numFmt numFmtId="182" formatCode="0.0;&quot;△ &quot;0.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 tint="0.249977111117893"/>
      <name val="メイリオ"/>
      <family val="3"/>
      <charset val="128"/>
    </font>
    <font>
      <sz val="11"/>
      <color theme="1" tint="0.249977111117893"/>
      <name val="メイリオ"/>
      <family val="3"/>
      <charset val="128"/>
    </font>
    <font>
      <b/>
      <sz val="11"/>
      <color theme="1" tint="0.249977111117893"/>
      <name val="メイリオ"/>
      <family val="3"/>
      <charset val="128"/>
    </font>
    <font>
      <b/>
      <sz val="10"/>
      <color theme="1" tint="0.249977111117893"/>
      <name val="メイリオ"/>
      <family val="3"/>
      <charset val="128"/>
    </font>
    <font>
      <b/>
      <sz val="16"/>
      <color theme="1" tint="0.249977111117893"/>
      <name val="メイリオ"/>
      <family val="3"/>
      <charset val="128"/>
    </font>
    <font>
      <sz val="11"/>
      <color rgb="FF3A3838"/>
      <name val="メイリオ"/>
      <family val="3"/>
      <charset val="128"/>
    </font>
    <font>
      <sz val="10"/>
      <color rgb="FF3A3838"/>
      <name val="メイリオ"/>
      <family val="3"/>
      <charset val="128"/>
    </font>
    <font>
      <b/>
      <sz val="11"/>
      <color rgb="FF3A3838"/>
      <name val="メイリオ"/>
      <family val="3"/>
      <charset val="128"/>
    </font>
    <font>
      <b/>
      <sz val="16"/>
      <color rgb="FF3A3838"/>
      <name val="メイリオ"/>
      <family val="3"/>
      <charset val="128"/>
    </font>
    <font>
      <b/>
      <sz val="10"/>
      <color rgb="FF3A3838"/>
      <name val="メイリオ"/>
      <family val="3"/>
      <charset val="128"/>
    </font>
    <font>
      <sz val="10"/>
      <color theme="1"/>
      <name val="Arial"/>
      <family val="2"/>
    </font>
    <font>
      <sz val="10"/>
      <color theme="2" tint="-0.74999237037263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D966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2" tint="-0.49998474074526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0" fontId="13" fillId="0" borderId="0"/>
  </cellStyleXfs>
  <cellXfs count="10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4" fillId="4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4" borderId="0" xfId="0" applyFont="1" applyFill="1">
      <alignment vertical="center"/>
    </xf>
    <xf numFmtId="176" fontId="9" fillId="0" borderId="0" xfId="0" applyNumberFormat="1" applyFont="1">
      <alignment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9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77" fontId="12" fillId="0" borderId="0" xfId="0" applyNumberFormat="1" applyFont="1">
      <alignment vertical="center"/>
    </xf>
    <xf numFmtId="177" fontId="12" fillId="2" borderId="0" xfId="0" applyNumberFormat="1" applyFont="1" applyFill="1">
      <alignment vertical="center"/>
    </xf>
    <xf numFmtId="177" fontId="8" fillId="0" borderId="0" xfId="0" applyNumberFormat="1" applyFont="1">
      <alignment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177" fontId="6" fillId="2" borderId="2" xfId="0" applyNumberFormat="1" applyFont="1" applyFill="1" applyBorder="1">
      <alignment vertical="center"/>
    </xf>
    <xf numFmtId="177" fontId="9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12" fillId="2" borderId="2" xfId="0" applyFont="1" applyFill="1" applyBorder="1">
      <alignment vertical="center"/>
    </xf>
    <xf numFmtId="177" fontId="12" fillId="2" borderId="2" xfId="0" applyNumberFormat="1" applyFont="1" applyFill="1" applyBorder="1">
      <alignment vertical="center"/>
    </xf>
    <xf numFmtId="0" fontId="9" fillId="2" borderId="2" xfId="0" applyFont="1" applyFill="1" applyBorder="1">
      <alignment vertical="center"/>
    </xf>
    <xf numFmtId="177" fontId="9" fillId="0" borderId="5" xfId="0" applyNumberFormat="1" applyFont="1" applyBorder="1">
      <alignment vertical="center"/>
    </xf>
    <xf numFmtId="3" fontId="9" fillId="3" borderId="0" xfId="0" applyNumberFormat="1" applyFont="1" applyFill="1">
      <alignment vertical="center"/>
    </xf>
    <xf numFmtId="1" fontId="9" fillId="0" borderId="0" xfId="0" applyNumberFormat="1" applyFont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5" xfId="0" applyFont="1" applyBorder="1">
      <alignment vertical="center"/>
    </xf>
    <xf numFmtId="177" fontId="3" fillId="0" borderId="5" xfId="0" applyNumberFormat="1" applyFont="1" applyBorder="1">
      <alignment vertical="center"/>
    </xf>
    <xf numFmtId="177" fontId="6" fillId="2" borderId="4" xfId="0" applyNumberFormat="1" applyFont="1" applyFill="1" applyBorder="1">
      <alignment vertical="center"/>
    </xf>
    <xf numFmtId="177" fontId="6" fillId="0" borderId="5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7" fontId="12" fillId="0" borderId="5" xfId="0" applyNumberFormat="1" applyFont="1" applyBorder="1">
      <alignment vertical="center"/>
    </xf>
    <xf numFmtId="176" fontId="9" fillId="0" borderId="5" xfId="0" applyNumberFormat="1" applyFont="1" applyBorder="1">
      <alignment vertical="center"/>
    </xf>
    <xf numFmtId="0" fontId="9" fillId="0" borderId="5" xfId="0" applyFont="1" applyBorder="1">
      <alignment vertical="center"/>
    </xf>
    <xf numFmtId="177" fontId="12" fillId="2" borderId="5" xfId="0" applyNumberFormat="1" applyFont="1" applyFill="1" applyBorder="1">
      <alignment vertical="center"/>
    </xf>
    <xf numFmtId="178" fontId="9" fillId="0" borderId="5" xfId="0" applyNumberFormat="1" applyFont="1" applyBorder="1">
      <alignment vertical="center"/>
    </xf>
    <xf numFmtId="177" fontId="14" fillId="0" borderId="5" xfId="0" applyNumberFormat="1" applyFont="1" applyBorder="1">
      <alignment vertical="center"/>
    </xf>
    <xf numFmtId="38" fontId="9" fillId="0" borderId="5" xfId="1" applyFont="1" applyBorder="1">
      <alignment vertical="center"/>
    </xf>
    <xf numFmtId="38" fontId="12" fillId="0" borderId="0" xfId="1" applyFont="1">
      <alignment vertical="center"/>
    </xf>
    <xf numFmtId="38" fontId="9" fillId="0" borderId="0" xfId="1" applyFont="1">
      <alignment vertical="center"/>
    </xf>
    <xf numFmtId="38" fontId="12" fillId="2" borderId="0" xfId="1" applyFont="1" applyFill="1">
      <alignment vertical="center"/>
    </xf>
    <xf numFmtId="38" fontId="12" fillId="0" borderId="0" xfId="0" applyNumberFormat="1" applyFont="1">
      <alignment vertical="center"/>
    </xf>
    <xf numFmtId="38" fontId="9" fillId="0" borderId="0" xfId="0" applyNumberFormat="1" applyFont="1">
      <alignment vertical="center"/>
    </xf>
    <xf numFmtId="38" fontId="9" fillId="0" borderId="0" xfId="1" applyFont="1" applyFill="1">
      <alignment vertical="center"/>
    </xf>
    <xf numFmtId="0" fontId="9" fillId="4" borderId="0" xfId="0" applyFont="1" applyFill="1">
      <alignment vertical="center"/>
    </xf>
    <xf numFmtId="56" fontId="9" fillId="0" borderId="0" xfId="0" applyNumberFormat="1" applyFont="1">
      <alignment vertical="center"/>
    </xf>
    <xf numFmtId="178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179" fontId="9" fillId="0" borderId="0" xfId="1" applyNumberFormat="1" applyFont="1">
      <alignment vertical="center"/>
    </xf>
    <xf numFmtId="0" fontId="9" fillId="0" borderId="5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177" fontId="12" fillId="2" borderId="4" xfId="0" applyNumberFormat="1" applyFont="1" applyFill="1" applyBorder="1">
      <alignment vertical="center"/>
    </xf>
    <xf numFmtId="1" fontId="9" fillId="0" borderId="5" xfId="0" applyNumberFormat="1" applyFont="1" applyBorder="1">
      <alignment vertical="center"/>
    </xf>
    <xf numFmtId="180" fontId="9" fillId="0" borderId="0" xfId="0" applyNumberFormat="1" applyFont="1">
      <alignment vertical="center"/>
    </xf>
    <xf numFmtId="176" fontId="9" fillId="0" borderId="0" xfId="0" applyNumberFormat="1" applyFont="1" applyAlignment="1">
      <alignment horizontal="right" vertical="center"/>
    </xf>
    <xf numFmtId="181" fontId="9" fillId="0" borderId="0" xfId="0" applyNumberFormat="1" applyFont="1" applyAlignment="1">
      <alignment horizontal="right" vertical="center"/>
    </xf>
    <xf numFmtId="182" fontId="9" fillId="0" borderId="0" xfId="0" applyNumberFormat="1" applyFont="1">
      <alignment vertical="center"/>
    </xf>
    <xf numFmtId="182" fontId="9" fillId="0" borderId="5" xfId="0" applyNumberFormat="1" applyFont="1" applyBorder="1">
      <alignment vertical="center"/>
    </xf>
    <xf numFmtId="180" fontId="9" fillId="0" borderId="5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38" fontId="9" fillId="0" borderId="8" xfId="1" applyFont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38" fontId="9" fillId="2" borderId="0" xfId="1" applyFont="1" applyFill="1" applyBorder="1" applyAlignment="1">
      <alignment horizontal="center" vertical="center" wrapText="1"/>
    </xf>
    <xf numFmtId="38" fontId="9" fillId="2" borderId="2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4">
    <cellStyle name="Normal" xfId="2" xr:uid="{00000000-0005-0000-0000-000000000000}"/>
    <cellStyle name="桁区切り" xfId="1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D966"/>
      <color rgb="FF3A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&#20844;&#38283;&#31105;&#27490;\&#32076;&#21942;&#31649;&#29702;&#37096;\&#32076;&#29702;&#35506;\&#32076;&#29702;&#38306;&#36899;&#36039;&#26009;\&#27770;&#31639;\&#21830;&#27861;\58\&#31532;&#65298;&#22235;&#21322;&#26399;\WORKS-i\2025&#24180;03&#26376;&#26399;_&#36001;&#21209;&#35576;&#34920;&#20998;&#26512;&#12539;&#20986;&#21147;_&#65298;&#26399;&#27604;&#36611;&#12522;&#12473;&#12488;_&#26085;&#26412;&#20250;&#35336;&#22522;&#28310;_&#37329;&#21830;&#27861;&#65288;&#26377;&#22577;&#65295;&#22235;&#21322;&#26399;&#65295;&#30701;&#20449;&#65289;&#26360;&#39006;_&#36899;&#32080;&#12461;&#12515;&#12483;&#12471;&#12517;&#12539;&#12501;&#12525;&#12540;&#35336;&#31639;&#26360;&#65288;&#32047;&#35336;&#26399;&#38291;&#65289;.xlsx" TargetMode="External"/><Relationship Id="rId1" Type="http://schemas.openxmlformats.org/officeDocument/2006/relationships/externalLinkPath" Target="file:///M:\&#20844;&#38283;&#31105;&#27490;\&#32076;&#21942;&#31649;&#29702;&#37096;\&#32076;&#29702;&#35506;\&#32076;&#29702;&#38306;&#36899;&#36039;&#26009;\&#27770;&#31639;\&#21830;&#27861;\58\&#31532;&#65298;&#22235;&#21322;&#26399;\WORKS-i\2025&#24180;03&#26376;&#26399;_&#36001;&#21209;&#35576;&#34920;&#20998;&#26512;&#12539;&#20986;&#21147;_&#65298;&#26399;&#27604;&#36611;&#12522;&#12473;&#12488;_&#26085;&#26412;&#20250;&#35336;&#22522;&#28310;_&#37329;&#21830;&#27861;&#65288;&#26377;&#22577;&#65295;&#22235;&#21322;&#26399;&#65295;&#30701;&#20449;&#65289;&#26360;&#39006;_&#36899;&#32080;&#12461;&#12515;&#12483;&#12471;&#12517;&#12539;&#12501;&#12525;&#12540;&#35336;&#31639;&#26360;&#65288;&#32047;&#35336;&#26399;&#382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7">
          <cell r="D47">
            <v>870206000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83"/>
  <sheetViews>
    <sheetView showGridLines="0" tabSelected="1" view="pageBreakPreview" zoomScaleNormal="90" zoomScaleSheetLayoutView="100" workbookViewId="0">
      <pane xSplit="6" topLeftCell="G1" activePane="topRight" state="frozen"/>
      <selection pane="topRight"/>
    </sheetView>
  </sheetViews>
  <sheetFormatPr defaultColWidth="8.83203125" defaultRowHeight="17.5" x14ac:dyDescent="0.55000000000000004"/>
  <cols>
    <col min="1" max="1" width="8.83203125" style="1"/>
    <col min="2" max="5" width="2.58203125" style="1" customWidth="1"/>
    <col min="6" max="6" width="32.58203125" style="1" customWidth="1"/>
    <col min="7" max="10" width="10.58203125" style="1" customWidth="1"/>
    <col min="11" max="11" width="13.5" style="1" customWidth="1"/>
    <col min="12" max="14" width="10.58203125" style="1" customWidth="1"/>
    <col min="15" max="16384" width="8.83203125" style="1"/>
  </cols>
  <sheetData>
    <row r="2" spans="2:14" ht="25.5" x14ac:dyDescent="0.55000000000000004">
      <c r="B2" s="9" t="s">
        <v>0</v>
      </c>
      <c r="G2" s="1" t="s">
        <v>1</v>
      </c>
    </row>
    <row r="3" spans="2:14" s="10" customFormat="1" ht="5.15" customHeight="1" x14ac:dyDescent="0.55000000000000004"/>
    <row r="4" spans="2:14" ht="5.15" customHeight="1" x14ac:dyDescent="0.55000000000000004"/>
    <row r="5" spans="2:14" x14ac:dyDescent="0.55000000000000004">
      <c r="B5" s="3"/>
      <c r="J5" s="2"/>
      <c r="N5" s="2" t="s">
        <v>2</v>
      </c>
    </row>
    <row r="6" spans="2:14" x14ac:dyDescent="0.55000000000000004">
      <c r="B6" s="95" t="s">
        <v>3</v>
      </c>
      <c r="C6" s="95"/>
      <c r="D6" s="95"/>
      <c r="E6" s="95"/>
      <c r="F6" s="96"/>
      <c r="G6" s="89" t="s">
        <v>198</v>
      </c>
      <c r="H6" s="90"/>
      <c r="I6" s="90"/>
      <c r="J6" s="90"/>
      <c r="K6" s="89" t="s">
        <v>207</v>
      </c>
      <c r="L6" s="90"/>
      <c r="M6" s="90"/>
      <c r="N6" s="90"/>
    </row>
    <row r="7" spans="2:14" ht="17.5" customHeight="1" x14ac:dyDescent="0.55000000000000004">
      <c r="B7" s="95"/>
      <c r="C7" s="95"/>
      <c r="D7" s="95"/>
      <c r="E7" s="95"/>
      <c r="F7" s="96"/>
      <c r="G7" s="91" t="s">
        <v>199</v>
      </c>
      <c r="H7" s="93" t="s">
        <v>200</v>
      </c>
      <c r="I7" s="93" t="s">
        <v>201</v>
      </c>
      <c r="J7" s="93" t="s">
        <v>202</v>
      </c>
      <c r="K7" s="91" t="s">
        <v>208</v>
      </c>
      <c r="L7" s="93" t="s">
        <v>209</v>
      </c>
      <c r="M7" s="93" t="s">
        <v>210</v>
      </c>
      <c r="N7" s="93" t="s">
        <v>211</v>
      </c>
    </row>
    <row r="8" spans="2:14" x14ac:dyDescent="0.55000000000000004">
      <c r="B8" s="97"/>
      <c r="C8" s="97"/>
      <c r="D8" s="97"/>
      <c r="E8" s="97"/>
      <c r="F8" s="98"/>
      <c r="G8" s="92"/>
      <c r="H8" s="94"/>
      <c r="I8" s="94"/>
      <c r="J8" s="94"/>
      <c r="K8" s="92"/>
      <c r="L8" s="94"/>
      <c r="M8" s="94"/>
      <c r="N8" s="94"/>
    </row>
    <row r="9" spans="2:14" s="5" customFormat="1" x14ac:dyDescent="0.55000000000000004">
      <c r="B9" s="3" t="s">
        <v>4</v>
      </c>
      <c r="C9" s="3"/>
      <c r="D9" s="3"/>
      <c r="E9" s="3"/>
      <c r="F9" s="4"/>
      <c r="G9" s="40"/>
      <c r="H9" s="41"/>
      <c r="K9" s="40"/>
      <c r="L9" s="41"/>
    </row>
    <row r="10" spans="2:14" s="5" customFormat="1" x14ac:dyDescent="0.55000000000000004">
      <c r="B10" s="3"/>
      <c r="C10" s="3" t="s">
        <v>5</v>
      </c>
      <c r="D10" s="3"/>
      <c r="E10" s="3"/>
      <c r="F10" s="4"/>
      <c r="G10" s="42"/>
      <c r="K10" s="42"/>
    </row>
    <row r="11" spans="2:14" x14ac:dyDescent="0.55000000000000004">
      <c r="B11" s="6"/>
      <c r="C11" s="6"/>
      <c r="D11" s="6" t="s">
        <v>6</v>
      </c>
      <c r="E11" s="6"/>
      <c r="F11" s="7"/>
      <c r="G11" s="43">
        <v>2856</v>
      </c>
      <c r="H11" s="24">
        <v>2379</v>
      </c>
      <c r="I11" s="24">
        <v>4361</v>
      </c>
      <c r="J11" s="24">
        <v>4150</v>
      </c>
      <c r="K11" s="43">
        <v>6214</v>
      </c>
      <c r="L11" s="24"/>
      <c r="M11" s="24"/>
      <c r="N11" s="24"/>
    </row>
    <row r="12" spans="2:14" x14ac:dyDescent="0.55000000000000004">
      <c r="B12" s="6"/>
      <c r="C12" s="6"/>
      <c r="D12" s="6" t="s">
        <v>7</v>
      </c>
      <c r="E12" s="6"/>
      <c r="F12" s="7"/>
      <c r="G12" s="43">
        <v>628</v>
      </c>
      <c r="H12" s="24">
        <v>341</v>
      </c>
      <c r="I12" s="24">
        <v>483</v>
      </c>
      <c r="J12" s="24">
        <v>543</v>
      </c>
      <c r="K12" s="43">
        <v>437</v>
      </c>
      <c r="L12" s="24"/>
      <c r="M12" s="24"/>
      <c r="N12" s="24"/>
    </row>
    <row r="13" spans="2:14" x14ac:dyDescent="0.55000000000000004">
      <c r="B13" s="6"/>
      <c r="C13" s="6"/>
      <c r="D13" s="6" t="s">
        <v>8</v>
      </c>
      <c r="E13" s="6"/>
      <c r="F13" s="7"/>
      <c r="G13" s="43">
        <v>38</v>
      </c>
      <c r="H13" s="24">
        <v>33</v>
      </c>
      <c r="I13" s="24">
        <v>34</v>
      </c>
      <c r="J13" s="24">
        <v>29</v>
      </c>
      <c r="K13" s="43">
        <v>62</v>
      </c>
      <c r="L13" s="24"/>
      <c r="M13" s="24"/>
      <c r="N13" s="24"/>
    </row>
    <row r="14" spans="2:14" x14ac:dyDescent="0.55000000000000004">
      <c r="B14" s="6"/>
      <c r="C14" s="6"/>
      <c r="D14" s="6" t="s">
        <v>9</v>
      </c>
      <c r="E14" s="6"/>
      <c r="F14" s="7"/>
      <c r="G14" s="43">
        <v>1524</v>
      </c>
      <c r="H14" s="24">
        <v>1993</v>
      </c>
      <c r="I14" s="24">
        <v>1930</v>
      </c>
      <c r="J14" s="24">
        <v>2376</v>
      </c>
      <c r="K14" s="43">
        <v>2608</v>
      </c>
      <c r="L14" s="24"/>
      <c r="M14" s="24"/>
      <c r="N14" s="24"/>
    </row>
    <row r="15" spans="2:14" x14ac:dyDescent="0.55000000000000004">
      <c r="B15" s="6"/>
      <c r="C15" s="6"/>
      <c r="D15" s="6" t="s">
        <v>10</v>
      </c>
      <c r="E15" s="6"/>
      <c r="F15" s="7"/>
      <c r="G15" s="43">
        <v>463</v>
      </c>
      <c r="H15" s="24">
        <v>404</v>
      </c>
      <c r="I15" s="24">
        <v>615</v>
      </c>
      <c r="J15" s="24">
        <v>579</v>
      </c>
      <c r="K15" s="43">
        <v>985</v>
      </c>
      <c r="L15" s="24"/>
      <c r="M15" s="24"/>
      <c r="N15" s="24"/>
    </row>
    <row r="16" spans="2:14" x14ac:dyDescent="0.55000000000000004">
      <c r="B16" s="6"/>
      <c r="C16" s="6"/>
      <c r="D16" s="6" t="s">
        <v>11</v>
      </c>
      <c r="E16" s="6"/>
      <c r="F16" s="7"/>
      <c r="G16" s="43">
        <v>64</v>
      </c>
      <c r="H16" s="24">
        <v>57</v>
      </c>
      <c r="I16" s="24">
        <v>57</v>
      </c>
      <c r="J16" s="24">
        <v>74</v>
      </c>
      <c r="K16" s="43">
        <v>68</v>
      </c>
      <c r="L16" s="24"/>
      <c r="M16" s="24"/>
      <c r="N16" s="24"/>
    </row>
    <row r="17" spans="2:14" x14ac:dyDescent="0.55000000000000004">
      <c r="B17" s="6"/>
      <c r="C17" s="6"/>
      <c r="D17" s="6" t="s">
        <v>12</v>
      </c>
      <c r="E17" s="6"/>
      <c r="F17" s="7"/>
      <c r="G17" s="43">
        <v>59</v>
      </c>
      <c r="H17" s="24">
        <v>94</v>
      </c>
      <c r="I17" s="24">
        <v>113</v>
      </c>
      <c r="J17" s="24">
        <v>166</v>
      </c>
      <c r="K17" s="43">
        <v>99</v>
      </c>
      <c r="L17" s="24"/>
      <c r="M17" s="24"/>
      <c r="N17" s="24"/>
    </row>
    <row r="18" spans="2:14" x14ac:dyDescent="0.55000000000000004">
      <c r="B18" s="6"/>
      <c r="C18" s="6"/>
      <c r="D18" s="6" t="s">
        <v>13</v>
      </c>
      <c r="E18" s="6"/>
      <c r="F18" s="7"/>
      <c r="G18" s="43">
        <v>5636</v>
      </c>
      <c r="H18" s="24">
        <v>5303</v>
      </c>
      <c r="I18" s="24">
        <v>7596</v>
      </c>
      <c r="J18" s="24">
        <v>7922</v>
      </c>
      <c r="K18" s="43">
        <v>10475</v>
      </c>
      <c r="L18" s="24"/>
      <c r="M18" s="24"/>
      <c r="N18" s="24"/>
    </row>
    <row r="19" spans="2:14" s="5" customFormat="1" x14ac:dyDescent="0.55000000000000004">
      <c r="B19" s="3"/>
      <c r="C19" s="3" t="s">
        <v>14</v>
      </c>
      <c r="D19" s="3"/>
      <c r="E19" s="3"/>
      <c r="F19" s="4"/>
      <c r="G19" s="43"/>
      <c r="H19" s="24"/>
      <c r="I19" s="24"/>
      <c r="J19" s="24"/>
      <c r="K19" s="43"/>
      <c r="L19" s="24"/>
      <c r="M19" s="24"/>
      <c r="N19" s="24"/>
    </row>
    <row r="20" spans="2:14" x14ac:dyDescent="0.55000000000000004">
      <c r="B20" s="6"/>
      <c r="C20" s="6"/>
      <c r="D20" s="6" t="s">
        <v>15</v>
      </c>
      <c r="E20" s="6"/>
      <c r="F20" s="7"/>
      <c r="G20" s="43"/>
      <c r="H20" s="24"/>
      <c r="I20" s="24"/>
      <c r="J20" s="24"/>
      <c r="K20" s="43"/>
      <c r="L20" s="24"/>
      <c r="M20" s="24"/>
      <c r="N20" s="24"/>
    </row>
    <row r="21" spans="2:14" x14ac:dyDescent="0.55000000000000004">
      <c r="B21" s="6"/>
      <c r="C21" s="6"/>
      <c r="D21" s="6"/>
      <c r="E21" s="6" t="s">
        <v>16</v>
      </c>
      <c r="F21" s="7"/>
      <c r="G21" s="43">
        <v>2828</v>
      </c>
      <c r="H21" s="24">
        <v>2857</v>
      </c>
      <c r="I21" s="24">
        <v>2866</v>
      </c>
      <c r="J21" s="24">
        <v>2990</v>
      </c>
      <c r="K21" s="43">
        <v>2995</v>
      </c>
      <c r="L21" s="24"/>
      <c r="M21" s="24"/>
      <c r="N21" s="24"/>
    </row>
    <row r="22" spans="2:14" x14ac:dyDescent="0.55000000000000004">
      <c r="B22" s="6"/>
      <c r="C22" s="6"/>
      <c r="D22" s="6"/>
      <c r="E22" s="6"/>
      <c r="F22" s="7" t="s">
        <v>17</v>
      </c>
      <c r="G22" s="43">
        <v>-1530</v>
      </c>
      <c r="H22" s="24">
        <v>-1555</v>
      </c>
      <c r="I22" s="24">
        <v>-1580</v>
      </c>
      <c r="J22" s="24">
        <v>-1605</v>
      </c>
      <c r="K22" s="43">
        <v>-1608</v>
      </c>
      <c r="L22" s="24"/>
      <c r="M22" s="24"/>
      <c r="N22" s="24"/>
    </row>
    <row r="23" spans="2:14" x14ac:dyDescent="0.55000000000000004">
      <c r="B23" s="6"/>
      <c r="C23" s="6"/>
      <c r="D23" s="6"/>
      <c r="E23" s="6"/>
      <c r="F23" s="7" t="s">
        <v>18</v>
      </c>
      <c r="G23" s="43">
        <v>1297</v>
      </c>
      <c r="H23" s="24">
        <v>1302</v>
      </c>
      <c r="I23" s="24">
        <v>1285</v>
      </c>
      <c r="J23" s="24">
        <v>1385</v>
      </c>
      <c r="K23" s="43">
        <v>1386</v>
      </c>
      <c r="L23" s="24"/>
      <c r="M23" s="24"/>
      <c r="N23" s="24"/>
    </row>
    <row r="24" spans="2:14" x14ac:dyDescent="0.55000000000000004">
      <c r="B24" s="6"/>
      <c r="C24" s="6"/>
      <c r="D24" s="6"/>
      <c r="E24" s="6" t="s">
        <v>19</v>
      </c>
      <c r="F24" s="7"/>
      <c r="G24" s="43">
        <v>2743</v>
      </c>
      <c r="H24" s="24">
        <v>2822</v>
      </c>
      <c r="I24" s="24">
        <v>2844</v>
      </c>
      <c r="J24" s="24">
        <v>2912</v>
      </c>
      <c r="K24" s="43">
        <v>2931</v>
      </c>
      <c r="L24" s="24"/>
      <c r="M24" s="24"/>
      <c r="N24" s="24"/>
    </row>
    <row r="25" spans="2:14" x14ac:dyDescent="0.55000000000000004">
      <c r="B25" s="6"/>
      <c r="C25" s="6"/>
      <c r="D25" s="6"/>
      <c r="E25" s="6"/>
      <c r="F25" s="7" t="s">
        <v>20</v>
      </c>
      <c r="G25" s="43">
        <v>-2228</v>
      </c>
      <c r="H25" s="24">
        <v>-2271</v>
      </c>
      <c r="I25" s="24">
        <v>-2297</v>
      </c>
      <c r="J25" s="24">
        <v>-2328</v>
      </c>
      <c r="K25" s="43">
        <v>-2344</v>
      </c>
      <c r="L25" s="24"/>
      <c r="M25" s="24"/>
      <c r="N25" s="24"/>
    </row>
    <row r="26" spans="2:14" x14ac:dyDescent="0.55000000000000004">
      <c r="B26" s="6"/>
      <c r="C26" s="6"/>
      <c r="D26" s="6"/>
      <c r="E26" s="6"/>
      <c r="F26" s="7" t="s">
        <v>21</v>
      </c>
      <c r="G26" s="43">
        <v>515</v>
      </c>
      <c r="H26" s="24">
        <v>550</v>
      </c>
      <c r="I26" s="24">
        <v>546</v>
      </c>
      <c r="J26" s="24">
        <v>584</v>
      </c>
      <c r="K26" s="43">
        <v>586</v>
      </c>
      <c r="L26" s="24"/>
      <c r="M26" s="24"/>
      <c r="N26" s="24"/>
    </row>
    <row r="27" spans="2:14" x14ac:dyDescent="0.55000000000000004">
      <c r="B27" s="6"/>
      <c r="C27" s="6"/>
      <c r="D27" s="6"/>
      <c r="E27" s="6" t="s">
        <v>22</v>
      </c>
      <c r="F27" s="7"/>
      <c r="G27" s="43">
        <v>1362</v>
      </c>
      <c r="H27" s="24">
        <v>1362</v>
      </c>
      <c r="I27" s="24">
        <v>1362</v>
      </c>
      <c r="J27" s="24">
        <v>1362</v>
      </c>
      <c r="K27" s="43">
        <v>1362</v>
      </c>
      <c r="L27" s="24"/>
      <c r="M27" s="24"/>
      <c r="N27" s="24"/>
    </row>
    <row r="28" spans="2:14" x14ac:dyDescent="0.55000000000000004">
      <c r="B28" s="6"/>
      <c r="C28" s="6"/>
      <c r="D28" s="6"/>
      <c r="E28" s="6" t="s">
        <v>23</v>
      </c>
      <c r="F28" s="7"/>
      <c r="G28" s="43">
        <v>38</v>
      </c>
      <c r="H28" s="24">
        <v>38</v>
      </c>
      <c r="I28" s="24">
        <v>38</v>
      </c>
      <c r="J28" s="24">
        <v>38</v>
      </c>
      <c r="K28" s="43">
        <v>41</v>
      </c>
      <c r="L28" s="24"/>
      <c r="M28" s="24"/>
      <c r="N28" s="24"/>
    </row>
    <row r="29" spans="2:14" x14ac:dyDescent="0.55000000000000004">
      <c r="B29" s="6"/>
      <c r="C29" s="6"/>
      <c r="D29" s="6"/>
      <c r="E29" s="6"/>
      <c r="F29" s="7" t="s">
        <v>24</v>
      </c>
      <c r="G29" s="43">
        <v>-27</v>
      </c>
      <c r="H29" s="24">
        <v>-28</v>
      </c>
      <c r="I29" s="24">
        <v>-29</v>
      </c>
      <c r="J29" s="24">
        <v>-30</v>
      </c>
      <c r="K29" s="43">
        <v>-31</v>
      </c>
      <c r="L29" s="24"/>
      <c r="M29" s="24"/>
      <c r="N29" s="24"/>
    </row>
    <row r="30" spans="2:14" x14ac:dyDescent="0.55000000000000004">
      <c r="B30" s="6"/>
      <c r="C30" s="6"/>
      <c r="D30" s="6"/>
      <c r="E30" s="6"/>
      <c r="F30" s="7" t="s">
        <v>25</v>
      </c>
      <c r="G30" s="43">
        <v>10</v>
      </c>
      <c r="H30" s="24">
        <v>9</v>
      </c>
      <c r="I30" s="24">
        <v>8</v>
      </c>
      <c r="J30" s="24">
        <v>7</v>
      </c>
      <c r="K30" s="43">
        <v>9</v>
      </c>
      <c r="L30" s="24"/>
      <c r="M30" s="24"/>
      <c r="N30" s="24"/>
    </row>
    <row r="31" spans="2:14" x14ac:dyDescent="0.55000000000000004">
      <c r="B31" s="6"/>
      <c r="C31" s="6"/>
      <c r="D31" s="6"/>
      <c r="E31" s="6" t="s">
        <v>26</v>
      </c>
      <c r="F31" s="7"/>
      <c r="G31" s="43">
        <v>1268</v>
      </c>
      <c r="H31" s="24">
        <v>1990</v>
      </c>
      <c r="I31" s="24">
        <v>2184</v>
      </c>
      <c r="J31" s="24">
        <v>2111</v>
      </c>
      <c r="K31" s="43">
        <v>2524</v>
      </c>
      <c r="L31" s="24"/>
      <c r="M31" s="24"/>
      <c r="N31" s="24"/>
    </row>
    <row r="32" spans="2:14" x14ac:dyDescent="0.55000000000000004">
      <c r="B32" s="6"/>
      <c r="C32" s="6"/>
      <c r="D32" s="6"/>
      <c r="E32" s="6" t="s">
        <v>27</v>
      </c>
      <c r="F32" s="7"/>
      <c r="G32" s="43">
        <v>249</v>
      </c>
      <c r="H32" s="24">
        <v>257</v>
      </c>
      <c r="I32" s="24">
        <v>262</v>
      </c>
      <c r="J32" s="24">
        <v>269</v>
      </c>
      <c r="K32" s="43">
        <v>271</v>
      </c>
      <c r="L32" s="24"/>
      <c r="M32" s="24"/>
      <c r="N32" s="24"/>
    </row>
    <row r="33" spans="2:14" x14ac:dyDescent="0.55000000000000004">
      <c r="B33" s="6"/>
      <c r="C33" s="6"/>
      <c r="D33" s="6"/>
      <c r="E33" s="6"/>
      <c r="F33" s="7" t="s">
        <v>28</v>
      </c>
      <c r="G33" s="43">
        <v>-205</v>
      </c>
      <c r="H33" s="24">
        <v>-209</v>
      </c>
      <c r="I33" s="24">
        <v>-212</v>
      </c>
      <c r="J33" s="24">
        <v>-217</v>
      </c>
      <c r="K33" s="43">
        <v>-215</v>
      </c>
      <c r="L33" s="24"/>
      <c r="M33" s="24"/>
      <c r="N33" s="24"/>
    </row>
    <row r="34" spans="2:14" x14ac:dyDescent="0.55000000000000004">
      <c r="B34" s="6"/>
      <c r="C34" s="6"/>
      <c r="D34" s="6"/>
      <c r="E34" s="6"/>
      <c r="F34" s="7" t="s">
        <v>29</v>
      </c>
      <c r="G34" s="43">
        <v>43</v>
      </c>
      <c r="H34" s="24">
        <v>48</v>
      </c>
      <c r="I34" s="24">
        <v>49</v>
      </c>
      <c r="J34" s="24">
        <v>51</v>
      </c>
      <c r="K34" s="43">
        <v>55</v>
      </c>
      <c r="L34" s="24"/>
      <c r="M34" s="24"/>
      <c r="N34" s="24"/>
    </row>
    <row r="35" spans="2:14" x14ac:dyDescent="0.55000000000000004">
      <c r="B35" s="6"/>
      <c r="C35" s="6"/>
      <c r="D35" s="6"/>
      <c r="E35" s="6" t="s">
        <v>30</v>
      </c>
      <c r="F35" s="7"/>
      <c r="G35" s="43">
        <v>4498</v>
      </c>
      <c r="H35" s="24">
        <v>5264</v>
      </c>
      <c r="I35" s="24">
        <v>5438</v>
      </c>
      <c r="J35" s="24">
        <v>5502</v>
      </c>
      <c r="K35" s="43">
        <v>5925</v>
      </c>
      <c r="L35" s="24"/>
      <c r="M35" s="24"/>
      <c r="N35" s="24"/>
    </row>
    <row r="36" spans="2:14" x14ac:dyDescent="0.55000000000000004">
      <c r="B36" s="6"/>
      <c r="C36" s="6"/>
      <c r="D36" s="6" t="s">
        <v>31</v>
      </c>
      <c r="E36" s="6"/>
      <c r="F36" s="7"/>
      <c r="G36" s="43">
        <v>75</v>
      </c>
      <c r="H36" s="24">
        <v>76</v>
      </c>
      <c r="I36" s="24">
        <v>58</v>
      </c>
      <c r="J36" s="24">
        <v>55</v>
      </c>
      <c r="K36" s="43">
        <v>113</v>
      </c>
      <c r="L36" s="24"/>
      <c r="M36" s="24"/>
      <c r="N36" s="24"/>
    </row>
    <row r="37" spans="2:14" s="5" customFormat="1" x14ac:dyDescent="0.55000000000000004">
      <c r="B37" s="3"/>
      <c r="C37" s="3"/>
      <c r="D37" s="3" t="s">
        <v>32</v>
      </c>
      <c r="E37" s="3"/>
      <c r="F37" s="4"/>
      <c r="G37" s="43"/>
      <c r="H37" s="24"/>
      <c r="I37" s="24"/>
      <c r="J37" s="24"/>
      <c r="K37" s="43"/>
      <c r="L37" s="24"/>
      <c r="M37" s="24"/>
      <c r="N37" s="24"/>
    </row>
    <row r="38" spans="2:14" x14ac:dyDescent="0.55000000000000004">
      <c r="B38" s="6"/>
      <c r="C38" s="6"/>
      <c r="D38" s="6"/>
      <c r="E38" s="6" t="s">
        <v>33</v>
      </c>
      <c r="F38" s="7"/>
      <c r="G38" s="43">
        <v>201</v>
      </c>
      <c r="H38" s="24">
        <v>179</v>
      </c>
      <c r="I38" s="24">
        <v>182</v>
      </c>
      <c r="J38" s="24">
        <v>207</v>
      </c>
      <c r="K38" s="43">
        <v>226</v>
      </c>
      <c r="L38" s="24"/>
      <c r="M38" s="24"/>
      <c r="N38" s="24"/>
    </row>
    <row r="39" spans="2:14" x14ac:dyDescent="0.55000000000000004">
      <c r="B39" s="6"/>
      <c r="C39" s="6"/>
      <c r="D39" s="6"/>
      <c r="E39" s="6" t="s">
        <v>34</v>
      </c>
      <c r="F39" s="7"/>
      <c r="G39" s="46">
        <v>1</v>
      </c>
      <c r="H39" s="8">
        <v>1</v>
      </c>
      <c r="I39" s="8">
        <v>1</v>
      </c>
      <c r="J39" s="8">
        <v>0</v>
      </c>
      <c r="K39" s="46">
        <v>0</v>
      </c>
      <c r="L39" s="8"/>
      <c r="M39" s="8"/>
      <c r="N39" s="8"/>
    </row>
    <row r="40" spans="2:14" x14ac:dyDescent="0.55000000000000004">
      <c r="B40" s="6"/>
      <c r="C40" s="6"/>
      <c r="D40" s="6"/>
      <c r="E40" s="6" t="s">
        <v>35</v>
      </c>
      <c r="F40" s="7"/>
      <c r="G40" s="46">
        <v>77</v>
      </c>
      <c r="H40" s="24">
        <v>78</v>
      </c>
      <c r="I40" s="24">
        <v>78</v>
      </c>
      <c r="J40" s="24">
        <v>76</v>
      </c>
      <c r="K40" s="46">
        <v>76</v>
      </c>
      <c r="L40" s="24"/>
      <c r="M40" s="24"/>
      <c r="N40" s="24"/>
    </row>
    <row r="41" spans="2:14" x14ac:dyDescent="0.55000000000000004">
      <c r="B41" s="6"/>
      <c r="C41" s="6"/>
      <c r="D41" s="6"/>
      <c r="E41" s="6" t="s">
        <v>36</v>
      </c>
      <c r="F41" s="7"/>
      <c r="G41" s="46">
        <v>198</v>
      </c>
      <c r="H41" s="24">
        <v>201</v>
      </c>
      <c r="I41" s="24">
        <v>51</v>
      </c>
      <c r="J41" s="24">
        <v>51</v>
      </c>
      <c r="K41" s="46">
        <v>55</v>
      </c>
      <c r="L41" s="24"/>
      <c r="M41" s="24"/>
      <c r="N41" s="24"/>
    </row>
    <row r="42" spans="2:14" x14ac:dyDescent="0.55000000000000004">
      <c r="B42" s="6"/>
      <c r="C42" s="6"/>
      <c r="D42" s="6"/>
      <c r="E42" s="6" t="s">
        <v>37</v>
      </c>
      <c r="F42" s="7"/>
      <c r="G42" s="46">
        <v>-10</v>
      </c>
      <c r="H42" s="24">
        <v>-9</v>
      </c>
      <c r="I42" s="24">
        <v>-9</v>
      </c>
      <c r="J42" s="24">
        <v>-10</v>
      </c>
      <c r="K42" s="46">
        <v>-11</v>
      </c>
      <c r="L42" s="24"/>
      <c r="M42" s="24"/>
      <c r="N42" s="24"/>
    </row>
    <row r="43" spans="2:14" x14ac:dyDescent="0.55000000000000004">
      <c r="B43" s="6"/>
      <c r="C43" s="6"/>
      <c r="D43" s="6"/>
      <c r="E43" s="6" t="s">
        <v>38</v>
      </c>
      <c r="F43" s="7"/>
      <c r="G43" s="46">
        <v>468</v>
      </c>
      <c r="H43" s="24">
        <v>449</v>
      </c>
      <c r="I43" s="24">
        <v>303</v>
      </c>
      <c r="J43" s="24">
        <v>325</v>
      </c>
      <c r="K43" s="46">
        <v>347</v>
      </c>
      <c r="L43" s="24"/>
      <c r="M43" s="24"/>
      <c r="N43" s="24"/>
    </row>
    <row r="44" spans="2:14" x14ac:dyDescent="0.55000000000000004">
      <c r="B44" s="6"/>
      <c r="C44" s="6"/>
      <c r="D44" s="6" t="s">
        <v>39</v>
      </c>
      <c r="E44" s="6"/>
      <c r="F44" s="7"/>
      <c r="G44" s="46">
        <v>5042</v>
      </c>
      <c r="H44" s="24">
        <v>5790</v>
      </c>
      <c r="I44" s="24">
        <v>5800</v>
      </c>
      <c r="J44" s="24">
        <v>5884</v>
      </c>
      <c r="K44" s="46">
        <v>6386</v>
      </c>
      <c r="L44" s="24"/>
      <c r="M44" s="24"/>
      <c r="N44" s="24"/>
    </row>
    <row r="45" spans="2:14" s="5" customFormat="1" x14ac:dyDescent="0.55000000000000004">
      <c r="B45" s="29" t="s">
        <v>40</v>
      </c>
      <c r="C45" s="29"/>
      <c r="D45" s="29"/>
      <c r="E45" s="29"/>
      <c r="F45" s="30"/>
      <c r="G45" s="44">
        <v>10679</v>
      </c>
      <c r="H45" s="31">
        <v>11093</v>
      </c>
      <c r="I45" s="31">
        <v>13396</v>
      </c>
      <c r="J45" s="31">
        <v>13806</v>
      </c>
      <c r="K45" s="44">
        <v>16862</v>
      </c>
      <c r="L45" s="31"/>
      <c r="M45" s="31"/>
      <c r="N45" s="31"/>
    </row>
    <row r="46" spans="2:14" s="5" customFormat="1" x14ac:dyDescent="0.55000000000000004">
      <c r="B46" s="3" t="s">
        <v>41</v>
      </c>
      <c r="C46" s="3"/>
      <c r="D46" s="3"/>
      <c r="E46" s="3"/>
      <c r="F46" s="4"/>
      <c r="G46" s="43"/>
      <c r="H46" s="24"/>
      <c r="I46" s="24"/>
      <c r="J46" s="24"/>
      <c r="K46" s="43"/>
      <c r="L46" s="24"/>
      <c r="M46" s="24"/>
      <c r="N46" s="24"/>
    </row>
    <row r="47" spans="2:14" s="5" customFormat="1" x14ac:dyDescent="0.55000000000000004">
      <c r="B47" s="3"/>
      <c r="C47" s="3" t="s">
        <v>42</v>
      </c>
      <c r="D47" s="3"/>
      <c r="E47" s="3"/>
      <c r="F47" s="4"/>
      <c r="G47" s="43"/>
      <c r="H47" s="24"/>
      <c r="I47" s="24"/>
      <c r="J47" s="24"/>
      <c r="K47" s="43"/>
      <c r="L47" s="24"/>
      <c r="M47" s="24"/>
      <c r="N47" s="24"/>
    </row>
    <row r="48" spans="2:14" x14ac:dyDescent="0.55000000000000004">
      <c r="B48" s="6"/>
      <c r="C48" s="6"/>
      <c r="D48" s="6" t="s">
        <v>43</v>
      </c>
      <c r="E48" s="6"/>
      <c r="F48" s="7"/>
      <c r="G48" s="43">
        <v>206</v>
      </c>
      <c r="H48" s="24">
        <v>193</v>
      </c>
      <c r="I48" s="24">
        <v>235</v>
      </c>
      <c r="J48" s="24">
        <v>287</v>
      </c>
      <c r="K48" s="43">
        <v>284</v>
      </c>
      <c r="L48" s="24"/>
      <c r="M48" s="24"/>
      <c r="N48" s="24"/>
    </row>
    <row r="49" spans="1:14" x14ac:dyDescent="0.55000000000000004">
      <c r="B49" s="6"/>
      <c r="C49" s="6"/>
      <c r="D49" s="6" t="s">
        <v>44</v>
      </c>
      <c r="E49" s="6"/>
      <c r="F49" s="7"/>
      <c r="G49" s="43">
        <v>202</v>
      </c>
      <c r="H49" s="24">
        <v>202</v>
      </c>
      <c r="I49" s="24">
        <v>202</v>
      </c>
      <c r="J49" s="24">
        <v>202</v>
      </c>
      <c r="K49" s="43">
        <v>202</v>
      </c>
      <c r="L49" s="24"/>
      <c r="M49" s="24"/>
      <c r="N49" s="24"/>
    </row>
    <row r="50" spans="1:14" x14ac:dyDescent="0.55000000000000004">
      <c r="B50" s="6"/>
      <c r="C50" s="6"/>
      <c r="D50" s="6" t="s">
        <v>45</v>
      </c>
      <c r="E50" s="6"/>
      <c r="F50" s="7"/>
      <c r="G50" s="43">
        <v>0</v>
      </c>
      <c r="H50" s="24">
        <v>0</v>
      </c>
      <c r="I50" s="24">
        <v>0</v>
      </c>
      <c r="J50" s="24">
        <v>0</v>
      </c>
      <c r="K50" s="43">
        <v>0</v>
      </c>
      <c r="L50" s="24"/>
      <c r="M50" s="24"/>
      <c r="N50" s="24"/>
    </row>
    <row r="51" spans="1:14" x14ac:dyDescent="0.55000000000000004">
      <c r="B51" s="6"/>
      <c r="C51" s="6"/>
      <c r="D51" s="6" t="s">
        <v>46</v>
      </c>
      <c r="E51" s="6"/>
      <c r="F51" s="7"/>
      <c r="G51" s="43">
        <v>4</v>
      </c>
      <c r="H51" s="24">
        <v>4</v>
      </c>
      <c r="I51" s="24">
        <v>4</v>
      </c>
      <c r="J51" s="24">
        <v>4</v>
      </c>
      <c r="K51" s="43">
        <v>4</v>
      </c>
      <c r="L51" s="24"/>
      <c r="M51" s="24"/>
      <c r="N51" s="24"/>
    </row>
    <row r="52" spans="1:14" x14ac:dyDescent="0.55000000000000004">
      <c r="B52" s="6"/>
      <c r="C52" s="6"/>
      <c r="D52" s="6" t="s">
        <v>47</v>
      </c>
      <c r="E52" s="6"/>
      <c r="F52" s="7"/>
      <c r="G52" s="43">
        <v>24</v>
      </c>
      <c r="H52" s="24">
        <v>47</v>
      </c>
      <c r="I52" s="24">
        <v>19</v>
      </c>
      <c r="J52" s="24">
        <v>64</v>
      </c>
      <c r="K52" s="43">
        <v>53</v>
      </c>
      <c r="L52" s="24"/>
      <c r="M52" s="24"/>
      <c r="N52" s="24"/>
    </row>
    <row r="53" spans="1:14" x14ac:dyDescent="0.55000000000000004">
      <c r="B53" s="6"/>
      <c r="C53" s="6"/>
      <c r="D53" s="6" t="s">
        <v>48</v>
      </c>
      <c r="E53" s="6"/>
      <c r="F53" s="7"/>
      <c r="G53" s="43">
        <v>1221</v>
      </c>
      <c r="H53" s="24">
        <v>1632</v>
      </c>
      <c r="I53" s="24">
        <v>1663</v>
      </c>
      <c r="J53" s="24">
        <v>2008</v>
      </c>
      <c r="K53" s="43">
        <v>2474</v>
      </c>
      <c r="L53" s="24"/>
      <c r="M53" s="24"/>
      <c r="N53" s="24"/>
    </row>
    <row r="54" spans="1:14" x14ac:dyDescent="0.55000000000000004">
      <c r="B54" s="6"/>
      <c r="C54" s="6"/>
      <c r="D54" s="6" t="s">
        <v>49</v>
      </c>
      <c r="E54" s="6"/>
      <c r="F54" s="7"/>
      <c r="G54" s="43">
        <v>59</v>
      </c>
      <c r="H54" s="24">
        <v>121</v>
      </c>
      <c r="I54" s="24">
        <v>108</v>
      </c>
      <c r="J54" s="24">
        <v>172</v>
      </c>
      <c r="K54" s="43">
        <v>66</v>
      </c>
      <c r="L54" s="24"/>
      <c r="M54" s="24"/>
      <c r="N54" s="24"/>
    </row>
    <row r="55" spans="1:14" s="5" customFormat="1" x14ac:dyDescent="0.55000000000000004">
      <c r="A55" s="1"/>
      <c r="B55" s="6"/>
      <c r="C55" s="6"/>
      <c r="D55" s="6" t="s">
        <v>50</v>
      </c>
      <c r="E55" s="6"/>
      <c r="F55" s="7"/>
      <c r="G55" s="43">
        <v>384</v>
      </c>
      <c r="H55" s="24">
        <v>347</v>
      </c>
      <c r="I55" s="24">
        <v>488</v>
      </c>
      <c r="J55" s="24">
        <v>346</v>
      </c>
      <c r="K55" s="43">
        <v>843</v>
      </c>
      <c r="L55" s="24"/>
      <c r="M55" s="24"/>
      <c r="N55" s="24"/>
    </row>
    <row r="56" spans="1:14" x14ac:dyDescent="0.55000000000000004">
      <c r="B56" s="6"/>
      <c r="C56" s="6"/>
      <c r="D56" s="6" t="s">
        <v>51</v>
      </c>
      <c r="E56" s="6"/>
      <c r="F56" s="7"/>
      <c r="G56" s="43">
        <v>2103</v>
      </c>
      <c r="H56" s="24">
        <v>2550</v>
      </c>
      <c r="I56" s="24">
        <v>2721</v>
      </c>
      <c r="J56" s="24">
        <v>3085</v>
      </c>
      <c r="K56" s="43">
        <v>3928</v>
      </c>
      <c r="L56" s="24"/>
      <c r="M56" s="24"/>
      <c r="N56" s="24"/>
    </row>
    <row r="57" spans="1:14" x14ac:dyDescent="0.55000000000000004">
      <c r="A57" s="5"/>
      <c r="B57" s="3"/>
      <c r="C57" s="3" t="s">
        <v>52</v>
      </c>
      <c r="D57" s="3"/>
      <c r="E57" s="3"/>
      <c r="F57" s="4"/>
      <c r="G57" s="43"/>
      <c r="H57" s="24"/>
      <c r="I57" s="24"/>
      <c r="J57" s="24"/>
      <c r="K57" s="43"/>
      <c r="L57" s="24"/>
      <c r="M57" s="24"/>
      <c r="N57" s="24"/>
    </row>
    <row r="58" spans="1:14" x14ac:dyDescent="0.55000000000000004">
      <c r="B58" s="6"/>
      <c r="C58" s="6"/>
      <c r="D58" s="6" t="s">
        <v>53</v>
      </c>
      <c r="E58" s="6"/>
      <c r="F58" s="7"/>
      <c r="G58" s="43">
        <v>330</v>
      </c>
      <c r="H58" s="24">
        <v>330</v>
      </c>
      <c r="I58" s="24">
        <v>330</v>
      </c>
      <c r="J58" s="24">
        <v>330</v>
      </c>
      <c r="K58" s="43">
        <v>330</v>
      </c>
      <c r="L58" s="24"/>
      <c r="M58" s="24"/>
      <c r="N58" s="24"/>
    </row>
    <row r="59" spans="1:14" x14ac:dyDescent="0.55000000000000004">
      <c r="B59" s="6"/>
      <c r="C59" s="6"/>
      <c r="D59" s="6" t="s">
        <v>54</v>
      </c>
      <c r="E59" s="6"/>
      <c r="F59" s="7"/>
      <c r="G59" s="43">
        <v>3026</v>
      </c>
      <c r="H59" s="24">
        <v>2975</v>
      </c>
      <c r="I59" s="24">
        <v>5024</v>
      </c>
      <c r="J59" s="24">
        <v>4974</v>
      </c>
      <c r="K59" s="43">
        <v>7023</v>
      </c>
      <c r="L59" s="24"/>
      <c r="M59" s="24"/>
      <c r="N59" s="24"/>
    </row>
    <row r="60" spans="1:14" x14ac:dyDescent="0.55000000000000004">
      <c r="B60" s="6"/>
      <c r="C60" s="6"/>
      <c r="D60" s="6" t="s">
        <v>55</v>
      </c>
      <c r="E60" s="6"/>
      <c r="F60" s="7"/>
      <c r="G60" s="43">
        <v>6</v>
      </c>
      <c r="H60" s="24">
        <v>5</v>
      </c>
      <c r="I60" s="24">
        <v>4</v>
      </c>
      <c r="J60" s="24">
        <v>3</v>
      </c>
      <c r="K60" s="43">
        <v>5</v>
      </c>
      <c r="L60" s="24"/>
      <c r="M60" s="24"/>
      <c r="N60" s="24"/>
    </row>
    <row r="61" spans="1:14" x14ac:dyDescent="0.55000000000000004">
      <c r="B61" s="6"/>
      <c r="C61" s="6"/>
      <c r="D61" s="6" t="s">
        <v>56</v>
      </c>
      <c r="E61" s="6"/>
      <c r="F61" s="7"/>
      <c r="G61" s="43">
        <v>288</v>
      </c>
      <c r="H61" s="24">
        <v>285</v>
      </c>
      <c r="I61" s="24">
        <v>285</v>
      </c>
      <c r="J61" s="24">
        <v>282</v>
      </c>
      <c r="K61" s="43">
        <v>274</v>
      </c>
      <c r="L61" s="24"/>
      <c r="M61" s="24"/>
      <c r="N61" s="24"/>
    </row>
    <row r="62" spans="1:14" x14ac:dyDescent="0.55000000000000004">
      <c r="B62" s="6"/>
      <c r="C62" s="6"/>
      <c r="D62" s="6" t="s">
        <v>57</v>
      </c>
      <c r="E62" s="6"/>
      <c r="F62" s="7"/>
      <c r="G62" s="43">
        <v>158</v>
      </c>
      <c r="H62" s="24">
        <v>153</v>
      </c>
      <c r="I62" s="24">
        <v>156</v>
      </c>
      <c r="J62" s="24">
        <v>148</v>
      </c>
      <c r="K62" s="43">
        <v>154</v>
      </c>
      <c r="L62" s="24"/>
      <c r="M62" s="24"/>
      <c r="N62" s="24"/>
    </row>
    <row r="63" spans="1:14" s="5" customFormat="1" x14ac:dyDescent="0.55000000000000004">
      <c r="A63" s="1"/>
      <c r="B63" s="6"/>
      <c r="C63" s="6"/>
      <c r="D63" s="6" t="s">
        <v>58</v>
      </c>
      <c r="E63" s="6"/>
      <c r="F63" s="7"/>
      <c r="G63" s="43">
        <v>54</v>
      </c>
      <c r="H63" s="24">
        <v>55</v>
      </c>
      <c r="I63" s="24">
        <v>55</v>
      </c>
      <c r="J63" s="24">
        <v>55</v>
      </c>
      <c r="K63" s="43">
        <v>55</v>
      </c>
      <c r="L63" s="24"/>
      <c r="M63" s="24"/>
      <c r="N63" s="24"/>
    </row>
    <row r="64" spans="1:14" s="5" customFormat="1" x14ac:dyDescent="0.55000000000000004">
      <c r="A64" s="1"/>
      <c r="B64" s="6"/>
      <c r="C64" s="6"/>
      <c r="D64" s="6" t="s">
        <v>59</v>
      </c>
      <c r="E64" s="6"/>
      <c r="F64" s="7"/>
      <c r="G64" s="43">
        <v>0</v>
      </c>
      <c r="H64" s="24">
        <v>0</v>
      </c>
      <c r="I64" s="24">
        <v>0</v>
      </c>
      <c r="J64" s="24">
        <v>0</v>
      </c>
      <c r="K64" s="43">
        <v>0</v>
      </c>
      <c r="L64" s="24"/>
      <c r="M64" s="24"/>
      <c r="N64" s="24"/>
    </row>
    <row r="65" spans="1:14" s="5" customFormat="1" x14ac:dyDescent="0.55000000000000004">
      <c r="A65" s="1"/>
      <c r="B65" s="6"/>
      <c r="C65" s="6"/>
      <c r="D65" s="6" t="s">
        <v>60</v>
      </c>
      <c r="E65" s="6"/>
      <c r="F65" s="7"/>
      <c r="G65" s="43">
        <v>3865</v>
      </c>
      <c r="H65" s="24">
        <v>3806</v>
      </c>
      <c r="I65" s="24">
        <v>5857</v>
      </c>
      <c r="J65" s="24">
        <v>5795</v>
      </c>
      <c r="K65" s="43">
        <v>7844</v>
      </c>
      <c r="L65" s="24"/>
      <c r="M65" s="24"/>
      <c r="N65" s="24"/>
    </row>
    <row r="66" spans="1:14" x14ac:dyDescent="0.55000000000000004">
      <c r="A66" s="5"/>
      <c r="B66" s="3"/>
      <c r="C66" s="3" t="s">
        <v>61</v>
      </c>
      <c r="D66" s="3"/>
      <c r="E66" s="3"/>
      <c r="F66" s="4"/>
      <c r="G66" s="45">
        <v>5969</v>
      </c>
      <c r="H66" s="25">
        <v>6356</v>
      </c>
      <c r="I66" s="25">
        <v>8579</v>
      </c>
      <c r="J66" s="25">
        <v>8880</v>
      </c>
      <c r="K66" s="45">
        <v>11773</v>
      </c>
      <c r="L66" s="25"/>
      <c r="M66" s="25"/>
      <c r="N66" s="25"/>
    </row>
    <row r="67" spans="1:14" x14ac:dyDescent="0.55000000000000004">
      <c r="A67" s="5"/>
      <c r="B67" s="3" t="s">
        <v>62</v>
      </c>
      <c r="C67" s="3"/>
      <c r="D67" s="3"/>
      <c r="E67" s="3"/>
      <c r="F67" s="4"/>
      <c r="G67" s="43"/>
      <c r="H67" s="24"/>
      <c r="I67" s="24"/>
      <c r="J67" s="24"/>
      <c r="K67" s="43"/>
      <c r="L67" s="24"/>
      <c r="M67" s="24"/>
      <c r="N67" s="24"/>
    </row>
    <row r="68" spans="1:14" x14ac:dyDescent="0.55000000000000004">
      <c r="A68" s="5"/>
      <c r="B68" s="3"/>
      <c r="C68" s="3" t="s">
        <v>63</v>
      </c>
      <c r="D68" s="3"/>
      <c r="E68" s="3"/>
      <c r="F68" s="4"/>
      <c r="G68" s="43"/>
      <c r="H68" s="24"/>
      <c r="I68" s="24"/>
      <c r="J68" s="24"/>
      <c r="K68" s="43"/>
      <c r="L68" s="24"/>
      <c r="M68" s="24"/>
      <c r="N68" s="24"/>
    </row>
    <row r="69" spans="1:14" x14ac:dyDescent="0.55000000000000004">
      <c r="B69" s="6"/>
      <c r="C69" s="6"/>
      <c r="D69" s="6" t="s">
        <v>64</v>
      </c>
      <c r="E69" s="6"/>
      <c r="F69" s="7"/>
      <c r="G69" s="43">
        <v>504</v>
      </c>
      <c r="H69" s="24">
        <v>504</v>
      </c>
      <c r="I69" s="24">
        <v>504</v>
      </c>
      <c r="J69" s="24">
        <v>504</v>
      </c>
      <c r="K69" s="43">
        <v>504</v>
      </c>
      <c r="L69" s="24"/>
      <c r="M69" s="24"/>
      <c r="N69" s="24"/>
    </row>
    <row r="70" spans="1:14" x14ac:dyDescent="0.55000000000000004">
      <c r="B70" s="6"/>
      <c r="C70" s="6"/>
      <c r="D70" s="6" t="s">
        <v>65</v>
      </c>
      <c r="E70" s="6"/>
      <c r="F70" s="7"/>
      <c r="G70" s="43">
        <v>369</v>
      </c>
      <c r="H70" s="24">
        <v>365</v>
      </c>
      <c r="I70" s="24">
        <v>365</v>
      </c>
      <c r="J70" s="24">
        <v>365</v>
      </c>
      <c r="K70" s="43">
        <v>365</v>
      </c>
      <c r="L70" s="24"/>
      <c r="M70" s="24"/>
      <c r="N70" s="24"/>
    </row>
    <row r="71" spans="1:14" s="5" customFormat="1" x14ac:dyDescent="0.55000000000000004">
      <c r="A71" s="1"/>
      <c r="B71" s="6"/>
      <c r="C71" s="6"/>
      <c r="D71" s="6" t="s">
        <v>66</v>
      </c>
      <c r="E71" s="6"/>
      <c r="F71" s="7"/>
      <c r="G71" s="43">
        <v>3811</v>
      </c>
      <c r="H71" s="24">
        <v>3846</v>
      </c>
      <c r="I71" s="24">
        <v>3926</v>
      </c>
      <c r="J71" s="24">
        <v>4016</v>
      </c>
      <c r="K71" s="43">
        <v>4166</v>
      </c>
      <c r="L71" s="24"/>
      <c r="M71" s="24"/>
      <c r="N71" s="24"/>
    </row>
    <row r="72" spans="1:14" x14ac:dyDescent="0.55000000000000004">
      <c r="B72" s="6"/>
      <c r="C72" s="6"/>
      <c r="D72" s="6" t="s">
        <v>67</v>
      </c>
      <c r="E72" s="6"/>
      <c r="F72" s="7"/>
      <c r="G72" s="43">
        <v>-142</v>
      </c>
      <c r="H72" s="24">
        <v>-129</v>
      </c>
      <c r="I72" s="24">
        <v>-129</v>
      </c>
      <c r="J72" s="24">
        <v>-129</v>
      </c>
      <c r="K72" s="43">
        <v>-129</v>
      </c>
      <c r="L72" s="24"/>
      <c r="M72" s="24"/>
      <c r="N72" s="24"/>
    </row>
    <row r="73" spans="1:14" x14ac:dyDescent="0.55000000000000004">
      <c r="B73" s="6"/>
      <c r="C73" s="6"/>
      <c r="D73" s="6" t="s">
        <v>68</v>
      </c>
      <c r="E73" s="6"/>
      <c r="F73" s="7"/>
      <c r="G73" s="43">
        <v>4542</v>
      </c>
      <c r="H73" s="24">
        <v>4587</v>
      </c>
      <c r="I73" s="24">
        <v>4667</v>
      </c>
      <c r="J73" s="24">
        <v>4757</v>
      </c>
      <c r="K73" s="43">
        <v>4907</v>
      </c>
      <c r="L73" s="24"/>
      <c r="M73" s="24"/>
      <c r="N73" s="24"/>
    </row>
    <row r="74" spans="1:14" x14ac:dyDescent="0.55000000000000004">
      <c r="A74" s="5"/>
      <c r="B74" s="3"/>
      <c r="C74" s="3" t="s">
        <v>69</v>
      </c>
      <c r="D74" s="3"/>
      <c r="E74" s="3"/>
      <c r="F74" s="4"/>
      <c r="G74" s="43"/>
      <c r="H74" s="24"/>
      <c r="I74" s="24"/>
      <c r="J74" s="24"/>
      <c r="K74" s="43"/>
      <c r="L74" s="24"/>
      <c r="M74" s="24"/>
      <c r="N74" s="24"/>
    </row>
    <row r="75" spans="1:14" x14ac:dyDescent="0.55000000000000004">
      <c r="B75" s="6"/>
      <c r="C75" s="6"/>
      <c r="D75" s="6" t="s">
        <v>70</v>
      </c>
      <c r="E75" s="6"/>
      <c r="F75" s="7"/>
      <c r="G75" s="43">
        <v>125</v>
      </c>
      <c r="H75" s="24">
        <v>108</v>
      </c>
      <c r="I75" s="24">
        <v>108</v>
      </c>
      <c r="J75" s="24">
        <v>128</v>
      </c>
      <c r="K75" s="43">
        <v>141</v>
      </c>
      <c r="L75" s="24"/>
      <c r="M75" s="24"/>
      <c r="N75" s="24"/>
    </row>
    <row r="76" spans="1:14" x14ac:dyDescent="0.55000000000000004">
      <c r="B76" s="6"/>
      <c r="C76" s="6"/>
      <c r="D76" s="6" t="s">
        <v>71</v>
      </c>
      <c r="E76" s="6"/>
      <c r="F76" s="7"/>
      <c r="G76" s="8">
        <v>0</v>
      </c>
      <c r="H76" s="23">
        <v>1</v>
      </c>
      <c r="I76" s="8">
        <v>1</v>
      </c>
      <c r="J76" s="77">
        <v>1</v>
      </c>
      <c r="K76" s="8">
        <v>2</v>
      </c>
      <c r="L76" s="23"/>
      <c r="M76" s="8"/>
      <c r="N76" s="8"/>
    </row>
    <row r="77" spans="1:14" x14ac:dyDescent="0.55000000000000004">
      <c r="B77" s="6"/>
      <c r="C77" s="6"/>
      <c r="D77" s="6" t="s">
        <v>72</v>
      </c>
      <c r="E77" s="6"/>
      <c r="F77" s="7"/>
      <c r="G77" s="8">
        <v>0</v>
      </c>
      <c r="H77" s="8">
        <v>0</v>
      </c>
      <c r="I77" s="8">
        <v>0</v>
      </c>
      <c r="J77" s="77">
        <v>-1</v>
      </c>
      <c r="K77" s="8">
        <v>0</v>
      </c>
      <c r="L77" s="8"/>
      <c r="M77" s="8"/>
      <c r="N77" s="8"/>
    </row>
    <row r="78" spans="1:14" s="5" customFormat="1" x14ac:dyDescent="0.55000000000000004">
      <c r="A78" s="1"/>
      <c r="B78" s="6"/>
      <c r="C78" s="6"/>
      <c r="D78" s="6" t="s">
        <v>73</v>
      </c>
      <c r="E78" s="6"/>
      <c r="F78" s="7"/>
      <c r="G78" s="43">
        <v>126</v>
      </c>
      <c r="H78" s="24">
        <v>110</v>
      </c>
      <c r="I78" s="24">
        <v>110</v>
      </c>
      <c r="J78" s="24">
        <v>128</v>
      </c>
      <c r="K78" s="43">
        <v>142</v>
      </c>
      <c r="L78" s="24"/>
      <c r="M78" s="24"/>
      <c r="N78" s="24"/>
    </row>
    <row r="79" spans="1:14" s="5" customFormat="1" x14ac:dyDescent="0.55000000000000004">
      <c r="A79" s="1"/>
      <c r="B79" s="6"/>
      <c r="C79" s="6" t="s">
        <v>74</v>
      </c>
      <c r="D79" s="6"/>
      <c r="E79" s="6"/>
      <c r="F79" s="7"/>
      <c r="G79" s="43">
        <v>39</v>
      </c>
      <c r="H79" s="24">
        <v>39</v>
      </c>
      <c r="I79" s="24">
        <v>39</v>
      </c>
      <c r="J79" s="24">
        <v>39</v>
      </c>
      <c r="K79" s="43">
        <v>39</v>
      </c>
      <c r="L79" s="24"/>
      <c r="M79" s="24"/>
      <c r="N79" s="24"/>
    </row>
    <row r="80" spans="1:14" x14ac:dyDescent="0.55000000000000004">
      <c r="B80" s="6"/>
      <c r="C80" s="6" t="s">
        <v>75</v>
      </c>
      <c r="D80" s="6"/>
      <c r="E80" s="6"/>
      <c r="F80" s="7"/>
      <c r="G80" s="43">
        <v>0</v>
      </c>
      <c r="H80" s="24">
        <v>0</v>
      </c>
      <c r="I80" s="24">
        <v>0</v>
      </c>
      <c r="J80" s="24">
        <v>0</v>
      </c>
      <c r="K80" s="43">
        <v>0</v>
      </c>
      <c r="L80" s="24"/>
      <c r="M80" s="24"/>
      <c r="N80" s="24"/>
    </row>
    <row r="81" spans="1:14" x14ac:dyDescent="0.55000000000000004">
      <c r="A81" s="5"/>
      <c r="B81" s="3"/>
      <c r="C81" s="3" t="s">
        <v>76</v>
      </c>
      <c r="D81" s="3"/>
      <c r="E81" s="3"/>
      <c r="F81" s="4"/>
      <c r="G81" s="45">
        <v>4709</v>
      </c>
      <c r="H81" s="25">
        <v>4737</v>
      </c>
      <c r="I81" s="25">
        <v>4817</v>
      </c>
      <c r="J81" s="25">
        <v>4925</v>
      </c>
      <c r="K81" s="45">
        <v>5089</v>
      </c>
      <c r="L81" s="25"/>
      <c r="M81" s="25"/>
      <c r="N81" s="25"/>
    </row>
    <row r="82" spans="1:14" x14ac:dyDescent="0.55000000000000004">
      <c r="A82" s="5"/>
      <c r="B82" s="29" t="s">
        <v>77</v>
      </c>
      <c r="C82" s="29"/>
      <c r="D82" s="29"/>
      <c r="E82" s="29"/>
      <c r="F82" s="30"/>
      <c r="G82" s="44">
        <v>10679</v>
      </c>
      <c r="H82" s="31">
        <v>11093</v>
      </c>
      <c r="I82" s="31">
        <v>13396</v>
      </c>
      <c r="J82" s="31">
        <v>13806</v>
      </c>
      <c r="K82" s="44">
        <v>16862</v>
      </c>
      <c r="L82" s="31"/>
      <c r="M82" s="31"/>
      <c r="N82" s="31"/>
    </row>
    <row r="83" spans="1:14" x14ac:dyDescent="0.55000000000000004">
      <c r="H83" s="24"/>
    </row>
  </sheetData>
  <mergeCells count="11">
    <mergeCell ref="G7:G8"/>
    <mergeCell ref="H7:H8"/>
    <mergeCell ref="I7:I8"/>
    <mergeCell ref="J7:J8"/>
    <mergeCell ref="B6:F8"/>
    <mergeCell ref="G6:J6"/>
    <mergeCell ref="K6:N6"/>
    <mergeCell ref="K7:K8"/>
    <mergeCell ref="L7:L8"/>
    <mergeCell ref="M7:M8"/>
    <mergeCell ref="N7:N8"/>
  </mergeCells>
  <phoneticPr fontId="2"/>
  <pageMargins left="0" right="0" top="0" bottom="0" header="0" footer="0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7"/>
  <sheetViews>
    <sheetView showGridLines="0" zoomScale="90" zoomScaleNormal="90" workbookViewId="0">
      <pane xSplit="6" ySplit="8" topLeftCell="G9" activePane="bottomRight" state="frozen"/>
      <selection pane="topRight" activeCell="G1" sqref="G1"/>
      <selection pane="bottomLeft" activeCell="A9" sqref="A9"/>
      <selection pane="bottomRight"/>
    </sheetView>
  </sheetViews>
  <sheetFormatPr defaultColWidth="8.83203125" defaultRowHeight="17.5" x14ac:dyDescent="0.55000000000000004"/>
  <cols>
    <col min="1" max="1" width="8.83203125" style="11"/>
    <col min="2" max="5" width="2.58203125" style="11" customWidth="1"/>
    <col min="6" max="6" width="32.58203125" style="11" customWidth="1"/>
    <col min="7" max="14" width="10.58203125" style="11" customWidth="1"/>
    <col min="15" max="22" width="10.58203125" style="12" customWidth="1"/>
    <col min="23" max="16384" width="8.83203125" style="12"/>
  </cols>
  <sheetData>
    <row r="1" spans="1:22" s="11" customFormat="1" x14ac:dyDescent="0.55000000000000004"/>
    <row r="2" spans="1:22" s="11" customFormat="1" ht="25.5" x14ac:dyDescent="0.55000000000000004">
      <c r="B2" s="15" t="s">
        <v>78</v>
      </c>
      <c r="J2" s="1"/>
      <c r="R2" s="1" t="s">
        <v>1</v>
      </c>
    </row>
    <row r="3" spans="1:22" s="16" customFormat="1" ht="5.15" customHeight="1" x14ac:dyDescent="0.55000000000000004"/>
    <row r="4" spans="1:22" s="11" customFormat="1" ht="5.15" customHeight="1" x14ac:dyDescent="0.55000000000000004"/>
    <row r="5" spans="1:22" s="11" customFormat="1" x14ac:dyDescent="0.55000000000000004">
      <c r="B5" s="12"/>
      <c r="N5" s="13"/>
      <c r="V5" s="20" t="s">
        <v>79</v>
      </c>
    </row>
    <row r="6" spans="1:22" s="11" customFormat="1" ht="18" customHeight="1" x14ac:dyDescent="0.55000000000000004">
      <c r="B6" s="87" t="s">
        <v>3</v>
      </c>
      <c r="C6" s="87"/>
      <c r="D6" s="87"/>
      <c r="E6" s="87"/>
      <c r="F6" s="87"/>
      <c r="G6" s="79" t="s">
        <v>198</v>
      </c>
      <c r="H6" s="80"/>
      <c r="I6" s="80"/>
      <c r="J6" s="80"/>
      <c r="K6" s="80"/>
      <c r="L6" s="80"/>
      <c r="M6" s="80"/>
      <c r="N6" s="80"/>
      <c r="O6" s="79" t="s">
        <v>207</v>
      </c>
      <c r="P6" s="80"/>
      <c r="Q6" s="80"/>
      <c r="R6" s="80"/>
      <c r="S6" s="80"/>
      <c r="T6" s="80"/>
      <c r="U6" s="80"/>
      <c r="V6" s="80"/>
    </row>
    <row r="7" spans="1:22" s="11" customFormat="1" ht="18" customHeight="1" x14ac:dyDescent="0.55000000000000004">
      <c r="B7" s="87"/>
      <c r="C7" s="87"/>
      <c r="D7" s="87"/>
      <c r="E7" s="87"/>
      <c r="F7" s="87"/>
      <c r="G7" s="81" t="s">
        <v>199</v>
      </c>
      <c r="H7" s="83" t="s">
        <v>200</v>
      </c>
      <c r="I7" s="85" t="s">
        <v>201</v>
      </c>
      <c r="J7" s="85" t="s">
        <v>202</v>
      </c>
      <c r="K7" s="85" t="s">
        <v>80</v>
      </c>
      <c r="L7" s="85" t="s">
        <v>81</v>
      </c>
      <c r="M7" s="85" t="s">
        <v>82</v>
      </c>
      <c r="N7" s="85" t="s">
        <v>83</v>
      </c>
      <c r="O7" s="81" t="s">
        <v>208</v>
      </c>
      <c r="P7" s="83" t="s">
        <v>209</v>
      </c>
      <c r="Q7" s="85" t="s">
        <v>210</v>
      </c>
      <c r="R7" s="85" t="s">
        <v>211</v>
      </c>
      <c r="S7" s="85" t="s">
        <v>80</v>
      </c>
      <c r="T7" s="85" t="s">
        <v>81</v>
      </c>
      <c r="U7" s="85" t="s">
        <v>82</v>
      </c>
      <c r="V7" s="85" t="s">
        <v>83</v>
      </c>
    </row>
    <row r="8" spans="1:22" s="11" customFormat="1" x14ac:dyDescent="0.55000000000000004">
      <c r="B8" s="88"/>
      <c r="C8" s="88"/>
      <c r="D8" s="88"/>
      <c r="E8" s="88"/>
      <c r="F8" s="88"/>
      <c r="G8" s="82"/>
      <c r="H8" s="84"/>
      <c r="I8" s="86"/>
      <c r="J8" s="86"/>
      <c r="K8" s="86"/>
      <c r="L8" s="86"/>
      <c r="M8" s="86"/>
      <c r="N8" s="86"/>
      <c r="O8" s="82"/>
      <c r="P8" s="84"/>
      <c r="Q8" s="86"/>
      <c r="R8" s="86"/>
      <c r="S8" s="86"/>
      <c r="T8" s="86"/>
      <c r="U8" s="86"/>
      <c r="V8" s="86"/>
    </row>
    <row r="9" spans="1:22" s="18" customFormat="1" x14ac:dyDescent="0.55000000000000004">
      <c r="A9" s="14"/>
      <c r="B9" s="18" t="s">
        <v>84</v>
      </c>
      <c r="G9" s="47">
        <v>2246</v>
      </c>
      <c r="H9" s="26">
        <v>2164</v>
      </c>
      <c r="I9" s="57">
        <v>1956</v>
      </c>
      <c r="J9" s="54">
        <v>2318</v>
      </c>
      <c r="K9" s="26">
        <v>4411</v>
      </c>
      <c r="L9" s="54">
        <v>4274</v>
      </c>
      <c r="M9" s="54">
        <v>6367</v>
      </c>
      <c r="N9" s="54">
        <v>8685</v>
      </c>
      <c r="O9" s="47">
        <v>2489</v>
      </c>
      <c r="P9" s="26"/>
      <c r="Q9" s="57"/>
      <c r="R9" s="54"/>
      <c r="S9" s="26"/>
      <c r="T9" s="54"/>
      <c r="U9" s="54"/>
      <c r="V9" s="54"/>
    </row>
    <row r="10" spans="1:22" x14ac:dyDescent="0.55000000000000004">
      <c r="B10" s="12" t="s">
        <v>85</v>
      </c>
      <c r="C10" s="12"/>
      <c r="D10" s="12"/>
      <c r="E10" s="12"/>
      <c r="F10" s="12"/>
      <c r="G10" s="37">
        <v>1554</v>
      </c>
      <c r="H10" s="23">
        <v>1538</v>
      </c>
      <c r="I10" s="58">
        <v>1317</v>
      </c>
      <c r="J10" s="55">
        <v>1557</v>
      </c>
      <c r="K10" s="23">
        <v>3092</v>
      </c>
      <c r="L10" s="55">
        <v>2875</v>
      </c>
      <c r="M10" s="55">
        <v>4410</v>
      </c>
      <c r="N10" s="55">
        <v>5968</v>
      </c>
      <c r="O10" s="37">
        <v>1607</v>
      </c>
      <c r="P10" s="23"/>
      <c r="Q10" s="58"/>
      <c r="R10" s="55"/>
      <c r="S10" s="23"/>
      <c r="T10" s="55"/>
      <c r="U10" s="55"/>
      <c r="V10" s="55"/>
    </row>
    <row r="11" spans="1:22" s="18" customFormat="1" x14ac:dyDescent="0.55000000000000004">
      <c r="A11" s="14"/>
      <c r="B11" s="18" t="s">
        <v>86</v>
      </c>
      <c r="G11" s="47">
        <v>692</v>
      </c>
      <c r="H11" s="26">
        <v>625</v>
      </c>
      <c r="I11" s="57">
        <v>638</v>
      </c>
      <c r="J11" s="54">
        <v>760</v>
      </c>
      <c r="K11" s="26">
        <v>1318</v>
      </c>
      <c r="L11" s="54">
        <v>1399</v>
      </c>
      <c r="M11" s="54">
        <v>1957</v>
      </c>
      <c r="N11" s="54">
        <v>2717</v>
      </c>
      <c r="O11" s="47">
        <v>882</v>
      </c>
      <c r="P11" s="26"/>
      <c r="Q11" s="57"/>
      <c r="R11" s="54"/>
      <c r="S11" s="26"/>
      <c r="T11" s="54"/>
      <c r="U11" s="54"/>
      <c r="V11" s="54"/>
    </row>
    <row r="12" spans="1:22" x14ac:dyDescent="0.55000000000000004">
      <c r="B12" s="12" t="s">
        <v>87</v>
      </c>
      <c r="C12" s="12"/>
      <c r="D12" s="12"/>
      <c r="E12" s="12"/>
      <c r="F12" s="12"/>
      <c r="G12" s="37">
        <v>524</v>
      </c>
      <c r="H12" s="23">
        <v>548</v>
      </c>
      <c r="I12" s="12">
        <v>559</v>
      </c>
      <c r="J12" s="55">
        <v>592</v>
      </c>
      <c r="K12" s="23">
        <v>1072</v>
      </c>
      <c r="L12" s="55">
        <v>1152</v>
      </c>
      <c r="M12" s="55">
        <v>1632</v>
      </c>
      <c r="N12" s="55">
        <v>2224</v>
      </c>
      <c r="O12" s="37">
        <v>581</v>
      </c>
      <c r="P12" s="23"/>
      <c r="R12" s="55"/>
      <c r="S12" s="23"/>
      <c r="T12" s="55"/>
      <c r="U12" s="55"/>
      <c r="V12" s="55"/>
    </row>
    <row r="13" spans="1:22" s="18" customFormat="1" x14ac:dyDescent="0.55000000000000004">
      <c r="A13" s="14"/>
      <c r="B13" s="18" t="s">
        <v>88</v>
      </c>
      <c r="G13" s="47">
        <v>168</v>
      </c>
      <c r="H13" s="26">
        <v>77</v>
      </c>
      <c r="I13" s="57">
        <v>78</v>
      </c>
      <c r="J13" s="54">
        <v>168</v>
      </c>
      <c r="K13" s="26">
        <v>246</v>
      </c>
      <c r="L13" s="54">
        <v>246</v>
      </c>
      <c r="M13" s="54">
        <v>324</v>
      </c>
      <c r="N13" s="54">
        <v>492</v>
      </c>
      <c r="O13" s="47">
        <v>300</v>
      </c>
      <c r="P13" s="26"/>
      <c r="Q13" s="57"/>
      <c r="R13" s="54"/>
      <c r="S13" s="26"/>
      <c r="T13" s="54"/>
      <c r="U13" s="54"/>
      <c r="V13" s="54"/>
    </row>
    <row r="14" spans="1:22" x14ac:dyDescent="0.55000000000000004">
      <c r="B14" s="12" t="s">
        <v>89</v>
      </c>
      <c r="C14" s="12"/>
      <c r="D14" s="12"/>
      <c r="E14" s="12"/>
      <c r="F14" s="12"/>
      <c r="G14" s="47"/>
      <c r="H14" s="23"/>
      <c r="I14" s="12"/>
      <c r="J14" s="55"/>
      <c r="K14" s="23"/>
      <c r="L14" s="55"/>
      <c r="M14" s="55"/>
      <c r="N14" s="55"/>
      <c r="O14" s="47"/>
      <c r="P14" s="23"/>
      <c r="R14" s="55"/>
      <c r="S14" s="23"/>
      <c r="T14" s="55"/>
      <c r="U14" s="55"/>
      <c r="V14" s="55"/>
    </row>
    <row r="15" spans="1:22" x14ac:dyDescent="0.55000000000000004">
      <c r="B15" s="12"/>
      <c r="C15" s="12" t="s">
        <v>90</v>
      </c>
      <c r="D15" s="12"/>
      <c r="E15" s="12"/>
      <c r="F15" s="12"/>
      <c r="G15" s="37">
        <v>2</v>
      </c>
      <c r="H15" s="17">
        <v>2</v>
      </c>
      <c r="I15" s="58">
        <v>5</v>
      </c>
      <c r="J15" s="55">
        <v>8</v>
      </c>
      <c r="K15" s="17">
        <v>4</v>
      </c>
      <c r="L15" s="55">
        <v>14</v>
      </c>
      <c r="M15" s="55">
        <v>10</v>
      </c>
      <c r="N15" s="55">
        <v>18</v>
      </c>
      <c r="O15" s="37">
        <v>3</v>
      </c>
      <c r="P15" s="17"/>
      <c r="Q15" s="58"/>
      <c r="R15" s="55"/>
      <c r="S15" s="17"/>
      <c r="T15" s="55"/>
      <c r="U15" s="55"/>
      <c r="V15" s="55"/>
    </row>
    <row r="16" spans="1:22" x14ac:dyDescent="0.55000000000000004">
      <c r="B16" s="12"/>
      <c r="C16" s="12" t="s">
        <v>91</v>
      </c>
      <c r="D16" s="12"/>
      <c r="E16" s="12"/>
      <c r="F16" s="12"/>
      <c r="G16" s="46">
        <v>0</v>
      </c>
      <c r="H16" s="23">
        <v>0</v>
      </c>
      <c r="I16" s="17">
        <v>0</v>
      </c>
      <c r="J16" s="55">
        <v>7</v>
      </c>
      <c r="K16" s="17">
        <v>0</v>
      </c>
      <c r="L16" s="55">
        <v>7</v>
      </c>
      <c r="M16" s="55">
        <v>0</v>
      </c>
      <c r="N16" s="55">
        <v>7</v>
      </c>
      <c r="O16" s="46">
        <v>0</v>
      </c>
      <c r="P16" s="23"/>
      <c r="Q16" s="17"/>
      <c r="R16" s="55"/>
      <c r="S16" s="17"/>
      <c r="T16" s="55"/>
      <c r="U16" s="55"/>
      <c r="V16" s="55"/>
    </row>
    <row r="17" spans="1:22" x14ac:dyDescent="0.55000000000000004">
      <c r="B17" s="12"/>
      <c r="C17" s="12" t="s">
        <v>92</v>
      </c>
      <c r="D17" s="12"/>
      <c r="E17" s="12"/>
      <c r="F17" s="12"/>
      <c r="G17" s="46">
        <v>0</v>
      </c>
      <c r="H17" s="23">
        <v>0</v>
      </c>
      <c r="I17" s="17">
        <v>0</v>
      </c>
      <c r="J17" s="55">
        <v>0</v>
      </c>
      <c r="K17" s="17">
        <v>0</v>
      </c>
      <c r="L17" s="55">
        <v>0</v>
      </c>
      <c r="M17" s="55">
        <v>1</v>
      </c>
      <c r="N17" s="55">
        <v>1</v>
      </c>
      <c r="O17" s="46">
        <v>6</v>
      </c>
      <c r="P17" s="23"/>
      <c r="Q17" s="17"/>
      <c r="R17" s="55"/>
      <c r="S17" s="17"/>
      <c r="T17" s="55"/>
      <c r="U17" s="55"/>
      <c r="V17" s="55"/>
    </row>
    <row r="18" spans="1:22" x14ac:dyDescent="0.55000000000000004">
      <c r="B18" s="12"/>
      <c r="C18" s="12" t="s">
        <v>94</v>
      </c>
      <c r="D18" s="12"/>
      <c r="E18" s="12"/>
      <c r="F18" s="12"/>
      <c r="G18" s="37">
        <v>0</v>
      </c>
      <c r="H18" s="55">
        <v>0</v>
      </c>
      <c r="I18" s="55">
        <v>0</v>
      </c>
      <c r="J18" s="23">
        <v>0</v>
      </c>
      <c r="K18" s="17">
        <v>0</v>
      </c>
      <c r="L18" s="55">
        <v>0</v>
      </c>
      <c r="M18" s="55">
        <v>0</v>
      </c>
      <c r="N18" s="23">
        <v>0</v>
      </c>
      <c r="O18" s="37">
        <v>0</v>
      </c>
      <c r="P18" s="55"/>
      <c r="Q18" s="55"/>
      <c r="R18" s="23"/>
      <c r="S18" s="17"/>
      <c r="T18" s="55"/>
      <c r="U18" s="55"/>
      <c r="V18" s="23"/>
    </row>
    <row r="19" spans="1:22" x14ac:dyDescent="0.55000000000000004">
      <c r="B19" s="12"/>
      <c r="C19" s="12" t="s">
        <v>95</v>
      </c>
      <c r="D19" s="12"/>
      <c r="E19" s="12"/>
      <c r="F19" s="12"/>
      <c r="G19" s="37">
        <v>1</v>
      </c>
      <c r="H19" s="17">
        <v>-1</v>
      </c>
      <c r="I19" s="55">
        <v>0</v>
      </c>
      <c r="J19" s="55">
        <v>0</v>
      </c>
      <c r="K19" s="17">
        <v>0</v>
      </c>
      <c r="L19" s="55">
        <v>0</v>
      </c>
      <c r="M19" s="59">
        <v>1</v>
      </c>
      <c r="N19" s="55">
        <v>1</v>
      </c>
      <c r="O19" s="37">
        <v>1</v>
      </c>
      <c r="P19" s="17"/>
      <c r="Q19" s="55"/>
      <c r="R19" s="55"/>
      <c r="S19" s="17"/>
      <c r="T19" s="55"/>
      <c r="U19" s="59"/>
      <c r="V19" s="55"/>
    </row>
    <row r="20" spans="1:22" x14ac:dyDescent="0.55000000000000004">
      <c r="B20" s="12"/>
      <c r="C20" s="12" t="s">
        <v>96</v>
      </c>
      <c r="D20" s="12"/>
      <c r="E20" s="12"/>
      <c r="F20" s="12"/>
      <c r="G20" s="37">
        <v>20</v>
      </c>
      <c r="H20" s="55">
        <v>0</v>
      </c>
      <c r="I20" s="58">
        <v>70</v>
      </c>
      <c r="J20" s="55">
        <v>1</v>
      </c>
      <c r="K20" s="23">
        <v>21</v>
      </c>
      <c r="L20" s="55">
        <v>71</v>
      </c>
      <c r="M20" s="59">
        <v>91</v>
      </c>
      <c r="N20" s="55">
        <v>93</v>
      </c>
      <c r="O20" s="37">
        <v>1</v>
      </c>
      <c r="P20" s="55"/>
      <c r="Q20" s="58"/>
      <c r="R20" s="55"/>
      <c r="S20" s="23"/>
      <c r="T20" s="55"/>
      <c r="U20" s="59"/>
      <c r="V20" s="55"/>
    </row>
    <row r="21" spans="1:22" x14ac:dyDescent="0.55000000000000004">
      <c r="B21" s="12"/>
      <c r="C21" s="12" t="s">
        <v>97</v>
      </c>
      <c r="D21" s="12"/>
      <c r="E21" s="12"/>
      <c r="F21" s="12"/>
      <c r="G21" s="37">
        <v>25</v>
      </c>
      <c r="H21" s="23">
        <v>2</v>
      </c>
      <c r="I21" s="58">
        <v>77</v>
      </c>
      <c r="J21" s="55">
        <v>17</v>
      </c>
      <c r="K21" s="23">
        <v>27</v>
      </c>
      <c r="L21" s="55">
        <v>94</v>
      </c>
      <c r="M21" s="55">
        <v>105</v>
      </c>
      <c r="N21" s="55">
        <v>122</v>
      </c>
      <c r="O21" s="37">
        <v>13</v>
      </c>
      <c r="P21" s="23"/>
      <c r="Q21" s="58"/>
      <c r="R21" s="55"/>
      <c r="S21" s="23"/>
      <c r="T21" s="55"/>
      <c r="U21" s="55"/>
      <c r="V21" s="55"/>
    </row>
    <row r="22" spans="1:22" x14ac:dyDescent="0.55000000000000004">
      <c r="B22" s="12" t="s">
        <v>98</v>
      </c>
      <c r="C22" s="12"/>
      <c r="D22" s="12"/>
      <c r="E22" s="12"/>
      <c r="F22" s="12"/>
      <c r="G22" s="37"/>
      <c r="H22" s="23"/>
      <c r="I22" s="12"/>
      <c r="J22" s="55"/>
      <c r="K22" s="23"/>
      <c r="L22" s="55"/>
      <c r="M22" s="55"/>
      <c r="N22" s="55"/>
      <c r="O22" s="37"/>
      <c r="P22" s="23"/>
      <c r="R22" s="55"/>
      <c r="S22" s="23"/>
      <c r="T22" s="55"/>
      <c r="U22" s="55"/>
      <c r="V22" s="55"/>
    </row>
    <row r="23" spans="1:22" x14ac:dyDescent="0.55000000000000004">
      <c r="B23" s="12"/>
      <c r="C23" s="12" t="s">
        <v>99</v>
      </c>
      <c r="D23" s="12"/>
      <c r="E23" s="12"/>
      <c r="F23" s="12"/>
      <c r="G23" s="37">
        <v>8</v>
      </c>
      <c r="H23" s="23">
        <v>14</v>
      </c>
      <c r="I23" s="58">
        <v>18</v>
      </c>
      <c r="J23" s="55">
        <v>27</v>
      </c>
      <c r="K23" s="23">
        <v>22</v>
      </c>
      <c r="L23" s="55">
        <v>46</v>
      </c>
      <c r="M23" s="55">
        <v>41</v>
      </c>
      <c r="N23" s="55">
        <v>69</v>
      </c>
      <c r="O23" s="37">
        <v>32</v>
      </c>
      <c r="P23" s="23"/>
      <c r="Q23" s="58"/>
      <c r="R23" s="55"/>
      <c r="S23" s="23"/>
      <c r="T23" s="55"/>
      <c r="U23" s="55"/>
      <c r="V23" s="55"/>
    </row>
    <row r="24" spans="1:22" x14ac:dyDescent="0.55000000000000004">
      <c r="B24" s="12"/>
      <c r="C24" s="12" t="s">
        <v>100</v>
      </c>
      <c r="D24" s="12"/>
      <c r="E24" s="12"/>
      <c r="F24" s="12"/>
      <c r="G24" s="37">
        <v>7</v>
      </c>
      <c r="H24" s="23">
        <v>9</v>
      </c>
      <c r="I24" s="58">
        <v>12</v>
      </c>
      <c r="J24" s="55">
        <v>10</v>
      </c>
      <c r="K24" s="23">
        <v>16</v>
      </c>
      <c r="L24" s="55">
        <v>22</v>
      </c>
      <c r="M24" s="55">
        <v>28</v>
      </c>
      <c r="N24" s="55">
        <v>39</v>
      </c>
      <c r="O24" s="37">
        <v>12</v>
      </c>
      <c r="P24" s="23"/>
      <c r="Q24" s="58"/>
      <c r="R24" s="55"/>
      <c r="S24" s="23"/>
      <c r="T24" s="55"/>
      <c r="U24" s="55"/>
      <c r="V24" s="55"/>
    </row>
    <row r="25" spans="1:22" x14ac:dyDescent="0.55000000000000004">
      <c r="B25" s="12"/>
      <c r="C25" s="12" t="s">
        <v>101</v>
      </c>
      <c r="D25" s="12"/>
      <c r="E25" s="12"/>
      <c r="F25" s="12"/>
      <c r="G25" s="37">
        <v>0</v>
      </c>
      <c r="H25" s="55">
        <v>0</v>
      </c>
      <c r="I25" s="23">
        <v>0</v>
      </c>
      <c r="J25" s="39" t="s">
        <v>103</v>
      </c>
      <c r="K25" s="23">
        <v>0</v>
      </c>
      <c r="L25" s="55">
        <v>0</v>
      </c>
      <c r="M25" s="23">
        <v>0</v>
      </c>
      <c r="N25" s="55">
        <v>0</v>
      </c>
      <c r="O25" s="49">
        <v>0</v>
      </c>
      <c r="P25" s="55"/>
      <c r="Q25" s="23"/>
      <c r="R25" s="39"/>
      <c r="S25" s="23"/>
      <c r="T25" s="55"/>
      <c r="U25" s="23"/>
      <c r="V25" s="55"/>
    </row>
    <row r="26" spans="1:22" x14ac:dyDescent="0.55000000000000004">
      <c r="B26" s="12"/>
      <c r="C26" s="12" t="s">
        <v>203</v>
      </c>
      <c r="D26" s="12"/>
      <c r="E26" s="12"/>
      <c r="F26" s="12"/>
      <c r="G26" s="46">
        <v>62</v>
      </c>
      <c r="H26" s="23">
        <v>1</v>
      </c>
      <c r="I26" s="23">
        <v>1</v>
      </c>
      <c r="J26" s="23">
        <v>10</v>
      </c>
      <c r="K26" s="23">
        <v>63</v>
      </c>
      <c r="L26" s="55">
        <v>11</v>
      </c>
      <c r="M26" s="23">
        <v>64</v>
      </c>
      <c r="N26" s="23">
        <v>75</v>
      </c>
      <c r="O26" s="46">
        <v>1</v>
      </c>
      <c r="P26" s="23"/>
      <c r="Q26" s="23"/>
      <c r="R26" s="23"/>
      <c r="S26" s="23"/>
      <c r="T26" s="55"/>
      <c r="U26" s="23"/>
      <c r="V26" s="23"/>
    </row>
    <row r="27" spans="1:22" x14ac:dyDescent="0.55000000000000004">
      <c r="B27" s="12"/>
      <c r="C27" s="12" t="s">
        <v>102</v>
      </c>
      <c r="D27" s="12"/>
      <c r="E27" s="12"/>
      <c r="F27" s="12"/>
      <c r="G27" s="37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37">
        <v>0</v>
      </c>
      <c r="P27" s="23"/>
      <c r="Q27" s="23"/>
      <c r="R27" s="23"/>
      <c r="S27" s="23"/>
      <c r="T27" s="23"/>
      <c r="U27" s="23"/>
      <c r="V27" s="23"/>
    </row>
    <row r="28" spans="1:22" x14ac:dyDescent="0.55000000000000004">
      <c r="B28" s="12"/>
      <c r="C28" s="12" t="s">
        <v>104</v>
      </c>
      <c r="D28" s="12"/>
      <c r="E28" s="12"/>
      <c r="F28" s="12"/>
      <c r="G28" s="46">
        <v>0</v>
      </c>
      <c r="H28" s="17">
        <v>0</v>
      </c>
      <c r="I28" s="58">
        <v>2</v>
      </c>
      <c r="J28" s="55">
        <v>0</v>
      </c>
      <c r="K28" s="17">
        <v>0</v>
      </c>
      <c r="L28" s="55">
        <v>2</v>
      </c>
      <c r="M28" s="55">
        <v>2</v>
      </c>
      <c r="N28" s="55">
        <v>2</v>
      </c>
      <c r="O28" s="46">
        <v>0</v>
      </c>
      <c r="P28" s="17"/>
      <c r="Q28" s="58"/>
      <c r="R28" s="55"/>
      <c r="S28" s="17"/>
      <c r="T28" s="55"/>
      <c r="U28" s="55"/>
      <c r="V28" s="55"/>
    </row>
    <row r="29" spans="1:22" s="18" customFormat="1" x14ac:dyDescent="0.55000000000000004">
      <c r="A29" s="11"/>
      <c r="B29" s="12"/>
      <c r="C29" s="12" t="s">
        <v>105</v>
      </c>
      <c r="D29" s="12"/>
      <c r="E29" s="12"/>
      <c r="F29" s="12"/>
      <c r="G29" s="37">
        <v>77</v>
      </c>
      <c r="H29" s="23">
        <v>25</v>
      </c>
      <c r="I29" s="58">
        <v>34</v>
      </c>
      <c r="J29" s="55">
        <v>48</v>
      </c>
      <c r="K29" s="23">
        <v>103</v>
      </c>
      <c r="L29" s="55">
        <v>83</v>
      </c>
      <c r="M29" s="55">
        <v>137</v>
      </c>
      <c r="N29" s="55">
        <v>186</v>
      </c>
      <c r="O29" s="37">
        <v>48</v>
      </c>
      <c r="P29" s="23"/>
      <c r="Q29" s="58"/>
      <c r="R29" s="55"/>
      <c r="S29" s="23"/>
      <c r="T29" s="55"/>
      <c r="U29" s="55"/>
      <c r="V29" s="55"/>
    </row>
    <row r="30" spans="1:22" x14ac:dyDescent="0.55000000000000004">
      <c r="A30" s="14"/>
      <c r="B30" s="18" t="s">
        <v>106</v>
      </c>
      <c r="C30" s="18"/>
      <c r="D30" s="18"/>
      <c r="E30" s="18"/>
      <c r="F30" s="18"/>
      <c r="G30" s="47">
        <v>115</v>
      </c>
      <c r="H30" s="26">
        <v>54</v>
      </c>
      <c r="I30" s="57">
        <v>121</v>
      </c>
      <c r="J30" s="54">
        <v>136</v>
      </c>
      <c r="K30" s="26">
        <v>170</v>
      </c>
      <c r="L30" s="54">
        <v>258</v>
      </c>
      <c r="M30" s="54">
        <v>292</v>
      </c>
      <c r="N30" s="54">
        <v>428</v>
      </c>
      <c r="O30" s="47">
        <v>266</v>
      </c>
      <c r="P30" s="26"/>
      <c r="Q30" s="57"/>
      <c r="R30" s="54"/>
      <c r="S30" s="26"/>
      <c r="T30" s="54"/>
      <c r="U30" s="54"/>
      <c r="V30" s="54"/>
    </row>
    <row r="31" spans="1:22" x14ac:dyDescent="0.55000000000000004">
      <c r="B31" s="12" t="s">
        <v>107</v>
      </c>
      <c r="C31" s="12"/>
      <c r="D31" s="12"/>
      <c r="E31" s="12"/>
      <c r="F31" s="12"/>
      <c r="G31" s="47"/>
      <c r="H31" s="23"/>
      <c r="I31" s="12"/>
      <c r="J31" s="55"/>
      <c r="K31" s="23"/>
      <c r="L31" s="55"/>
      <c r="M31" s="55"/>
      <c r="N31" s="55"/>
      <c r="O31" s="47"/>
      <c r="P31" s="23"/>
      <c r="R31" s="55"/>
      <c r="S31" s="23"/>
      <c r="T31" s="55"/>
      <c r="U31" s="55"/>
      <c r="V31" s="55"/>
    </row>
    <row r="32" spans="1:22" x14ac:dyDescent="0.55000000000000004">
      <c r="B32" s="12"/>
      <c r="C32" s="12" t="s">
        <v>93</v>
      </c>
      <c r="D32" s="12"/>
      <c r="E32" s="12"/>
      <c r="F32" s="12"/>
      <c r="G32" s="37">
        <v>0</v>
      </c>
      <c r="H32" s="23">
        <v>0</v>
      </c>
      <c r="I32" s="23">
        <v>0</v>
      </c>
      <c r="J32" s="23">
        <v>10</v>
      </c>
      <c r="K32" s="23">
        <v>0</v>
      </c>
      <c r="L32" s="55">
        <v>10</v>
      </c>
      <c r="M32" s="23">
        <v>0</v>
      </c>
      <c r="N32" s="55">
        <v>10</v>
      </c>
      <c r="O32" s="37">
        <v>0</v>
      </c>
      <c r="P32" s="23"/>
      <c r="Q32" s="23"/>
      <c r="R32" s="23"/>
      <c r="S32" s="23"/>
      <c r="T32" s="55"/>
      <c r="U32" s="23"/>
      <c r="V32" s="55"/>
    </row>
    <row r="33" spans="1:22" x14ac:dyDescent="0.55000000000000004">
      <c r="B33" s="12"/>
      <c r="C33" s="12" t="s">
        <v>108</v>
      </c>
      <c r="D33" s="12"/>
      <c r="E33" s="12"/>
      <c r="F33" s="12"/>
      <c r="G33" s="46">
        <v>0</v>
      </c>
      <c r="H33" s="17">
        <v>0</v>
      </c>
      <c r="I33" s="23">
        <v>0</v>
      </c>
      <c r="J33" s="23">
        <v>0</v>
      </c>
      <c r="K33" s="17">
        <v>0</v>
      </c>
      <c r="L33" s="55">
        <v>0</v>
      </c>
      <c r="M33" s="17">
        <v>0</v>
      </c>
      <c r="N33" s="23">
        <v>0</v>
      </c>
      <c r="O33" s="37">
        <v>0</v>
      </c>
      <c r="P33" s="17"/>
      <c r="Q33" s="23"/>
      <c r="R33" s="23"/>
      <c r="S33" s="17"/>
      <c r="T33" s="55"/>
      <c r="U33" s="17"/>
      <c r="V33" s="23"/>
    </row>
    <row r="34" spans="1:22" x14ac:dyDescent="0.55000000000000004">
      <c r="B34" s="12"/>
      <c r="C34" s="12" t="s">
        <v>109</v>
      </c>
      <c r="D34" s="12"/>
      <c r="E34" s="12"/>
      <c r="F34" s="12"/>
      <c r="G34" s="37">
        <v>0</v>
      </c>
      <c r="H34" s="17">
        <v>0</v>
      </c>
      <c r="I34" s="23">
        <v>0</v>
      </c>
      <c r="J34" s="23">
        <v>0</v>
      </c>
      <c r="K34" s="17">
        <v>0</v>
      </c>
      <c r="L34" s="55">
        <v>0</v>
      </c>
      <c r="M34" s="17">
        <v>0</v>
      </c>
      <c r="N34" s="17">
        <v>0</v>
      </c>
      <c r="O34" s="46">
        <v>0</v>
      </c>
      <c r="P34" s="17"/>
      <c r="Q34" s="23"/>
      <c r="R34" s="23"/>
      <c r="S34" s="17"/>
      <c r="T34" s="55"/>
      <c r="U34" s="17"/>
      <c r="V34" s="17"/>
    </row>
    <row r="35" spans="1:22" x14ac:dyDescent="0.55000000000000004">
      <c r="B35" s="12"/>
      <c r="C35" s="12" t="s">
        <v>110</v>
      </c>
      <c r="D35" s="12"/>
      <c r="E35" s="12"/>
      <c r="F35" s="12"/>
      <c r="G35" s="46">
        <v>0</v>
      </c>
      <c r="H35" s="17">
        <v>0</v>
      </c>
      <c r="I35" s="23">
        <v>0</v>
      </c>
      <c r="J35" s="58">
        <v>10</v>
      </c>
      <c r="K35" s="23">
        <v>1</v>
      </c>
      <c r="L35" s="54">
        <v>10</v>
      </c>
      <c r="M35" s="55">
        <v>1</v>
      </c>
      <c r="N35" s="55">
        <v>11</v>
      </c>
      <c r="O35" s="46">
        <v>0</v>
      </c>
      <c r="P35" s="17"/>
      <c r="Q35" s="23"/>
      <c r="R35" s="58"/>
      <c r="S35" s="23"/>
      <c r="T35" s="54"/>
      <c r="U35" s="55"/>
      <c r="V35" s="55"/>
    </row>
    <row r="36" spans="1:22" x14ac:dyDescent="0.55000000000000004">
      <c r="B36" s="12" t="s">
        <v>111</v>
      </c>
      <c r="C36" s="12"/>
      <c r="D36" s="12"/>
      <c r="E36" s="12"/>
      <c r="F36" s="12"/>
      <c r="G36" s="37"/>
      <c r="H36" s="23"/>
      <c r="I36" s="12"/>
      <c r="J36" s="55"/>
      <c r="K36" s="23"/>
      <c r="L36" s="55"/>
      <c r="M36" s="55"/>
      <c r="N36" s="55"/>
      <c r="O36" s="37"/>
      <c r="P36" s="23"/>
      <c r="R36" s="55"/>
      <c r="S36" s="23"/>
      <c r="T36" s="55"/>
      <c r="U36" s="55"/>
      <c r="V36" s="55"/>
    </row>
    <row r="37" spans="1:22" x14ac:dyDescent="0.55000000000000004">
      <c r="B37" s="12"/>
      <c r="C37" s="12" t="s">
        <v>204</v>
      </c>
      <c r="D37" s="12"/>
      <c r="E37" s="12"/>
      <c r="F37" s="12"/>
      <c r="G37" s="23">
        <v>0</v>
      </c>
      <c r="H37" s="23">
        <v>2</v>
      </c>
      <c r="I37" s="12">
        <v>26</v>
      </c>
      <c r="J37" s="55">
        <v>26</v>
      </c>
      <c r="K37" s="23">
        <v>2</v>
      </c>
      <c r="L37" s="55">
        <v>52</v>
      </c>
      <c r="M37" s="55">
        <v>28</v>
      </c>
      <c r="N37" s="78">
        <v>54</v>
      </c>
      <c r="O37" s="23">
        <v>0</v>
      </c>
      <c r="P37" s="23"/>
      <c r="R37" s="55"/>
      <c r="S37" s="23"/>
      <c r="T37" s="55"/>
      <c r="U37" s="55"/>
      <c r="V37" s="55"/>
    </row>
    <row r="38" spans="1:22" x14ac:dyDescent="0.55000000000000004">
      <c r="B38" s="12"/>
      <c r="C38" s="12" t="s">
        <v>112</v>
      </c>
      <c r="D38" s="12"/>
      <c r="E38" s="12"/>
      <c r="F38" s="12"/>
      <c r="G38" s="46">
        <v>0</v>
      </c>
      <c r="H38" s="17">
        <v>0</v>
      </c>
      <c r="I38" s="58">
        <v>0</v>
      </c>
      <c r="J38" s="58">
        <v>4</v>
      </c>
      <c r="K38" s="17">
        <v>0</v>
      </c>
      <c r="L38" s="55">
        <v>4</v>
      </c>
      <c r="M38" s="55">
        <v>0</v>
      </c>
      <c r="N38" s="55">
        <v>4</v>
      </c>
      <c r="O38" s="46">
        <v>7</v>
      </c>
      <c r="P38" s="17"/>
      <c r="Q38" s="58"/>
      <c r="R38" s="58"/>
      <c r="S38" s="17"/>
      <c r="T38" s="55"/>
      <c r="U38" s="55"/>
      <c r="V38" s="55"/>
    </row>
    <row r="39" spans="1:22" x14ac:dyDescent="0.55000000000000004">
      <c r="B39" s="12"/>
      <c r="C39" s="12" t="s">
        <v>113</v>
      </c>
      <c r="D39" s="12"/>
      <c r="E39" s="12"/>
      <c r="F39" s="12"/>
      <c r="G39" s="46">
        <v>0</v>
      </c>
      <c r="H39" s="17">
        <v>2</v>
      </c>
      <c r="I39" s="58">
        <v>26</v>
      </c>
      <c r="J39" s="58">
        <v>30</v>
      </c>
      <c r="K39" s="23">
        <v>2</v>
      </c>
      <c r="L39" s="55">
        <v>56</v>
      </c>
      <c r="M39" s="55">
        <v>29</v>
      </c>
      <c r="N39" s="55">
        <v>59</v>
      </c>
      <c r="O39" s="46">
        <v>7</v>
      </c>
      <c r="P39" s="17"/>
      <c r="Q39" s="58"/>
      <c r="R39" s="58"/>
      <c r="S39" s="23"/>
      <c r="T39" s="55"/>
      <c r="U39" s="55"/>
      <c r="V39" s="55"/>
    </row>
    <row r="40" spans="1:22" x14ac:dyDescent="0.55000000000000004">
      <c r="A40" s="14"/>
      <c r="B40" s="18" t="s">
        <v>114</v>
      </c>
      <c r="C40" s="18"/>
      <c r="D40" s="18"/>
      <c r="E40" s="18"/>
      <c r="F40" s="18"/>
      <c r="G40" s="47">
        <v>115</v>
      </c>
      <c r="H40" s="26">
        <v>53</v>
      </c>
      <c r="I40" s="57">
        <v>95</v>
      </c>
      <c r="J40" s="54">
        <v>115</v>
      </c>
      <c r="K40" s="26">
        <v>168</v>
      </c>
      <c r="L40" s="54">
        <v>211</v>
      </c>
      <c r="M40" s="54">
        <v>264</v>
      </c>
      <c r="N40" s="54">
        <v>380</v>
      </c>
      <c r="O40" s="47">
        <v>258</v>
      </c>
      <c r="P40" s="26"/>
      <c r="Q40" s="57"/>
      <c r="R40" s="54"/>
      <c r="S40" s="26"/>
      <c r="T40" s="54"/>
      <c r="U40" s="54"/>
      <c r="V40" s="54"/>
    </row>
    <row r="41" spans="1:22" x14ac:dyDescent="0.55000000000000004">
      <c r="B41" s="12" t="s">
        <v>115</v>
      </c>
      <c r="C41" s="12"/>
      <c r="D41" s="12"/>
      <c r="E41" s="12"/>
      <c r="F41" s="12"/>
      <c r="G41" s="37">
        <v>20</v>
      </c>
      <c r="H41" s="23">
        <v>18</v>
      </c>
      <c r="I41" s="58">
        <v>15</v>
      </c>
      <c r="J41" s="23">
        <v>37</v>
      </c>
      <c r="K41" s="23">
        <v>38</v>
      </c>
      <c r="L41" s="55">
        <v>53</v>
      </c>
      <c r="M41" s="55">
        <v>54</v>
      </c>
      <c r="N41" s="55">
        <v>92</v>
      </c>
      <c r="O41" s="37">
        <v>48</v>
      </c>
      <c r="P41" s="23"/>
      <c r="Q41" s="58"/>
      <c r="R41" s="23"/>
      <c r="S41" s="23"/>
      <c r="T41" s="55"/>
      <c r="U41" s="55"/>
      <c r="V41" s="55"/>
    </row>
    <row r="42" spans="1:22" s="18" customFormat="1" x14ac:dyDescent="0.55000000000000004">
      <c r="A42" s="11"/>
      <c r="B42" s="12" t="s">
        <v>116</v>
      </c>
      <c r="C42" s="12"/>
      <c r="D42" s="12"/>
      <c r="E42" s="12"/>
      <c r="F42" s="12"/>
      <c r="G42" s="37">
        <v>0</v>
      </c>
      <c r="H42" s="17">
        <v>0</v>
      </c>
      <c r="I42" s="17">
        <v>0</v>
      </c>
      <c r="J42" s="17">
        <v>-12</v>
      </c>
      <c r="K42" s="17">
        <v>0</v>
      </c>
      <c r="L42" s="64">
        <v>-12</v>
      </c>
      <c r="M42" s="23">
        <v>0</v>
      </c>
      <c r="N42" s="17">
        <v>-12</v>
      </c>
      <c r="O42" s="37">
        <v>0</v>
      </c>
      <c r="P42" s="17"/>
      <c r="Q42" s="17"/>
      <c r="R42" s="17"/>
      <c r="S42" s="17"/>
      <c r="T42" s="64"/>
      <c r="U42" s="23"/>
      <c r="V42" s="17"/>
    </row>
    <row r="43" spans="1:22" x14ac:dyDescent="0.55000000000000004">
      <c r="B43" s="12" t="s">
        <v>117</v>
      </c>
      <c r="C43" s="12"/>
      <c r="D43" s="12"/>
      <c r="E43" s="12"/>
      <c r="F43" s="12"/>
      <c r="G43" s="37">
        <v>20</v>
      </c>
      <c r="H43" s="23">
        <v>18</v>
      </c>
      <c r="I43" s="58">
        <v>15</v>
      </c>
      <c r="J43" s="23">
        <v>25</v>
      </c>
      <c r="K43" s="23">
        <v>38</v>
      </c>
      <c r="L43" s="55">
        <v>41</v>
      </c>
      <c r="M43" s="55">
        <v>54</v>
      </c>
      <c r="N43" s="55">
        <v>79</v>
      </c>
      <c r="O43" s="37">
        <v>48</v>
      </c>
      <c r="P43" s="23"/>
      <c r="Q43" s="58"/>
      <c r="R43" s="23"/>
      <c r="S43" s="23"/>
      <c r="T43" s="55"/>
      <c r="U43" s="55"/>
      <c r="V43" s="55"/>
    </row>
    <row r="44" spans="1:22" x14ac:dyDescent="0.55000000000000004">
      <c r="A44" s="14"/>
      <c r="B44" s="19" t="s">
        <v>118</v>
      </c>
      <c r="C44" s="19"/>
      <c r="D44" s="19"/>
      <c r="E44" s="19"/>
      <c r="F44" s="19"/>
      <c r="G44" s="50">
        <v>95</v>
      </c>
      <c r="H44" s="27">
        <v>34</v>
      </c>
      <c r="I44" s="27">
        <v>79</v>
      </c>
      <c r="J44" s="56">
        <v>90</v>
      </c>
      <c r="K44" s="27">
        <v>130</v>
      </c>
      <c r="L44" s="56">
        <v>170</v>
      </c>
      <c r="M44" s="56">
        <v>210</v>
      </c>
      <c r="N44" s="56">
        <v>300</v>
      </c>
      <c r="O44" s="50">
        <v>210</v>
      </c>
      <c r="P44" s="27"/>
      <c r="Q44" s="27"/>
      <c r="R44" s="56"/>
      <c r="S44" s="27"/>
      <c r="T44" s="56"/>
      <c r="U44" s="56"/>
      <c r="V44" s="56"/>
    </row>
    <row r="45" spans="1:22" x14ac:dyDescent="0.55000000000000004">
      <c r="B45" s="12" t="s">
        <v>119</v>
      </c>
      <c r="C45" s="12"/>
      <c r="D45" s="12"/>
      <c r="E45" s="12"/>
      <c r="F45" s="12"/>
      <c r="G45" s="37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37">
        <v>0</v>
      </c>
      <c r="P45" s="23"/>
      <c r="Q45" s="23"/>
      <c r="R45" s="23"/>
      <c r="S45" s="23"/>
      <c r="T45" s="23"/>
      <c r="U45" s="23"/>
      <c r="V45" s="23"/>
    </row>
    <row r="46" spans="1:22" x14ac:dyDescent="0.55000000000000004">
      <c r="B46" s="12" t="s">
        <v>120</v>
      </c>
      <c r="C46" s="12"/>
      <c r="D46" s="12"/>
      <c r="E46" s="12"/>
      <c r="F46" s="12"/>
      <c r="G46" s="37">
        <v>95</v>
      </c>
      <c r="H46" s="23">
        <v>34</v>
      </c>
      <c r="I46" s="58">
        <v>79</v>
      </c>
      <c r="J46" s="55">
        <v>90</v>
      </c>
      <c r="K46" s="23">
        <v>130</v>
      </c>
      <c r="L46" s="55">
        <v>170</v>
      </c>
      <c r="M46" s="55">
        <v>210</v>
      </c>
      <c r="N46" s="55">
        <v>300</v>
      </c>
      <c r="O46" s="37">
        <v>210</v>
      </c>
      <c r="P46" s="23"/>
      <c r="Q46" s="58"/>
      <c r="R46" s="55"/>
      <c r="S46" s="23"/>
      <c r="T46" s="55"/>
      <c r="U46" s="55"/>
      <c r="V46" s="55"/>
    </row>
    <row r="47" spans="1:22" x14ac:dyDescent="0.55000000000000004">
      <c r="R47" s="55"/>
      <c r="T47" s="55"/>
    </row>
  </sheetData>
  <mergeCells count="19">
    <mergeCell ref="B6:F8"/>
    <mergeCell ref="G6:N6"/>
    <mergeCell ref="G7:G8"/>
    <mergeCell ref="H7:H8"/>
    <mergeCell ref="I7:I8"/>
    <mergeCell ref="J7:J8"/>
    <mergeCell ref="K7:K8"/>
    <mergeCell ref="L7:L8"/>
    <mergeCell ref="M7:M8"/>
    <mergeCell ref="N7:N8"/>
    <mergeCell ref="O6:V6"/>
    <mergeCell ref="O7:O8"/>
    <mergeCell ref="P7:P8"/>
    <mergeCell ref="Q7:Q8"/>
    <mergeCell ref="R7:R8"/>
    <mergeCell ref="S7:S8"/>
    <mergeCell ref="T7:T8"/>
    <mergeCell ref="U7:U8"/>
    <mergeCell ref="V7:V8"/>
  </mergeCells>
  <phoneticPr fontId="2"/>
  <pageMargins left="0.25" right="0.25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62"/>
  <sheetViews>
    <sheetView showGridLines="0" zoomScale="90" zoomScaleNormal="90" workbookViewId="0">
      <pane xSplit="6" topLeftCell="G1" activePane="topRight" state="frozen"/>
      <selection pane="topRight"/>
    </sheetView>
  </sheetViews>
  <sheetFormatPr defaultColWidth="8.83203125" defaultRowHeight="17.5" x14ac:dyDescent="0.55000000000000004"/>
  <cols>
    <col min="1" max="1" width="8.83203125" style="11"/>
    <col min="2" max="5" width="2.58203125" style="11" customWidth="1"/>
    <col min="6" max="6" width="32.58203125" style="11" customWidth="1"/>
    <col min="7" max="8" width="10.58203125" style="11" customWidth="1"/>
    <col min="9" max="9" width="8.83203125" style="11"/>
    <col min="10" max="10" width="8.83203125" style="11" customWidth="1"/>
    <col min="11" max="16384" width="8.83203125" style="11"/>
  </cols>
  <sheetData>
    <row r="2" spans="2:10" ht="25.5" x14ac:dyDescent="0.55000000000000004">
      <c r="B2" s="15" t="s">
        <v>121</v>
      </c>
      <c r="G2" s="1" t="s">
        <v>1</v>
      </c>
    </row>
    <row r="3" spans="2:10" s="16" customFormat="1" ht="5.15" customHeight="1" x14ac:dyDescent="0.55000000000000004"/>
    <row r="4" spans="2:10" ht="5.15" customHeight="1" x14ac:dyDescent="0.55000000000000004"/>
    <row r="5" spans="2:10" x14ac:dyDescent="0.55000000000000004">
      <c r="B5" s="12"/>
      <c r="H5" s="20" t="s">
        <v>79</v>
      </c>
      <c r="J5" s="20" t="s">
        <v>79</v>
      </c>
    </row>
    <row r="6" spans="2:10" x14ac:dyDescent="0.55000000000000004">
      <c r="B6" s="87" t="s">
        <v>122</v>
      </c>
      <c r="C6" s="87"/>
      <c r="D6" s="87"/>
      <c r="E6" s="87"/>
      <c r="F6" s="87"/>
      <c r="G6" s="99" t="s">
        <v>198</v>
      </c>
      <c r="H6" s="87"/>
      <c r="I6" s="99" t="s">
        <v>207</v>
      </c>
      <c r="J6" s="87"/>
    </row>
    <row r="7" spans="2:10" x14ac:dyDescent="0.55000000000000004">
      <c r="B7" s="87"/>
      <c r="C7" s="87"/>
      <c r="D7" s="87"/>
      <c r="E7" s="87"/>
      <c r="F7" s="87"/>
      <c r="G7" s="81" t="s">
        <v>80</v>
      </c>
      <c r="H7" s="85" t="s">
        <v>83</v>
      </c>
      <c r="I7" s="81" t="s">
        <v>80</v>
      </c>
      <c r="J7" s="85" t="s">
        <v>83</v>
      </c>
    </row>
    <row r="8" spans="2:10" x14ac:dyDescent="0.55000000000000004">
      <c r="B8" s="88"/>
      <c r="C8" s="88"/>
      <c r="D8" s="88"/>
      <c r="E8" s="88"/>
      <c r="F8" s="88"/>
      <c r="G8" s="100"/>
      <c r="H8" s="101"/>
      <c r="I8" s="100"/>
      <c r="J8" s="101"/>
    </row>
    <row r="9" spans="2:10" x14ac:dyDescent="0.55000000000000004">
      <c r="B9" s="21" t="s">
        <v>123</v>
      </c>
      <c r="C9" s="22"/>
      <c r="D9" s="22"/>
      <c r="E9" s="22"/>
      <c r="F9" s="22"/>
      <c r="G9" s="65"/>
      <c r="I9" s="65"/>
    </row>
    <row r="10" spans="2:10" x14ac:dyDescent="0.55000000000000004">
      <c r="B10" s="12"/>
      <c r="C10" s="12" t="s">
        <v>124</v>
      </c>
      <c r="D10" s="12"/>
      <c r="E10" s="12"/>
      <c r="F10" s="12"/>
      <c r="G10" s="37">
        <v>168</v>
      </c>
      <c r="H10" s="63">
        <v>380</v>
      </c>
      <c r="I10" s="37"/>
      <c r="J10" s="63"/>
    </row>
    <row r="11" spans="2:10" x14ac:dyDescent="0.55000000000000004">
      <c r="B11" s="12"/>
      <c r="C11" s="12" t="s">
        <v>125</v>
      </c>
      <c r="D11" s="12"/>
      <c r="E11" s="12"/>
      <c r="F11" s="12"/>
      <c r="G11" s="37">
        <v>156</v>
      </c>
      <c r="H11" s="63">
        <v>343</v>
      </c>
      <c r="I11" s="37"/>
      <c r="J11" s="63"/>
    </row>
    <row r="12" spans="2:10" x14ac:dyDescent="0.55000000000000004">
      <c r="B12" s="12"/>
      <c r="C12" s="12" t="s">
        <v>126</v>
      </c>
      <c r="D12" s="12"/>
      <c r="E12" s="12"/>
      <c r="F12" s="12"/>
      <c r="G12" s="37">
        <v>2</v>
      </c>
      <c r="H12" s="63">
        <v>54</v>
      </c>
      <c r="I12" s="37"/>
      <c r="J12" s="63"/>
    </row>
    <row r="13" spans="2:10" x14ac:dyDescent="0.55000000000000004">
      <c r="B13" s="12"/>
      <c r="C13" s="12" t="s">
        <v>127</v>
      </c>
      <c r="D13" s="12"/>
      <c r="E13" s="12"/>
      <c r="F13" s="12"/>
      <c r="G13" s="37">
        <v>4</v>
      </c>
      <c r="H13" s="63">
        <v>9</v>
      </c>
      <c r="I13" s="37"/>
      <c r="J13" s="63"/>
    </row>
    <row r="14" spans="2:10" x14ac:dyDescent="0.55000000000000004">
      <c r="B14" s="12"/>
      <c r="C14" s="12" t="s">
        <v>128</v>
      </c>
      <c r="D14" s="12"/>
      <c r="E14" s="12"/>
      <c r="F14" s="12"/>
      <c r="G14" s="66" t="s">
        <v>103</v>
      </c>
      <c r="H14" s="17">
        <v>0</v>
      </c>
      <c r="I14" s="66"/>
      <c r="J14" s="17"/>
    </row>
    <row r="15" spans="2:10" x14ac:dyDescent="0.55000000000000004">
      <c r="B15" s="12"/>
      <c r="C15" s="12" t="s">
        <v>129</v>
      </c>
      <c r="D15" s="12"/>
      <c r="E15" s="12"/>
      <c r="F15" s="12"/>
      <c r="G15" s="37">
        <v>-42</v>
      </c>
      <c r="H15" s="17">
        <v>8</v>
      </c>
      <c r="I15" s="37"/>
      <c r="J15" s="17"/>
    </row>
    <row r="16" spans="2:10" x14ac:dyDescent="0.55000000000000004">
      <c r="B16" s="12"/>
      <c r="C16" s="12" t="s">
        <v>130</v>
      </c>
      <c r="D16" s="12"/>
      <c r="E16" s="12"/>
      <c r="F16" s="12"/>
      <c r="G16" s="37">
        <v>0</v>
      </c>
      <c r="H16" s="23">
        <v>-1</v>
      </c>
      <c r="I16" s="37"/>
      <c r="J16" s="23"/>
    </row>
    <row r="17" spans="2:10" x14ac:dyDescent="0.55000000000000004">
      <c r="B17" s="12"/>
      <c r="C17" s="12" t="s">
        <v>131</v>
      </c>
      <c r="D17" s="12"/>
      <c r="E17" s="12"/>
      <c r="F17" s="12"/>
      <c r="G17" s="67">
        <v>-4</v>
      </c>
      <c r="H17" s="32">
        <v>-26</v>
      </c>
      <c r="I17" s="67"/>
      <c r="J17" s="32"/>
    </row>
    <row r="18" spans="2:10" x14ac:dyDescent="0.55000000000000004">
      <c r="B18" s="12"/>
      <c r="C18" s="12" t="s">
        <v>132</v>
      </c>
      <c r="D18" s="12"/>
      <c r="E18" s="12"/>
      <c r="F18" s="12"/>
      <c r="G18" s="37">
        <v>22</v>
      </c>
      <c r="H18" s="32">
        <v>69</v>
      </c>
      <c r="I18" s="37"/>
      <c r="J18" s="32"/>
    </row>
    <row r="19" spans="2:10" x14ac:dyDescent="0.55000000000000004">
      <c r="B19" s="12"/>
      <c r="C19" s="12" t="s">
        <v>133</v>
      </c>
      <c r="D19" s="12"/>
      <c r="E19" s="12"/>
      <c r="F19" s="12"/>
      <c r="G19" s="66" t="s">
        <v>103</v>
      </c>
      <c r="H19" s="39" t="s">
        <v>103</v>
      </c>
      <c r="I19" s="66"/>
      <c r="J19" s="39"/>
    </row>
    <row r="20" spans="2:10" x14ac:dyDescent="0.55000000000000004">
      <c r="B20" s="12"/>
      <c r="C20" s="12" t="s">
        <v>134</v>
      </c>
      <c r="D20" s="12"/>
      <c r="E20" s="12"/>
      <c r="F20" s="12"/>
      <c r="G20" s="66" t="s">
        <v>103</v>
      </c>
      <c r="H20" s="39" t="s">
        <v>103</v>
      </c>
      <c r="I20" s="66"/>
      <c r="J20" s="39"/>
    </row>
    <row r="21" spans="2:10" x14ac:dyDescent="0.55000000000000004">
      <c r="B21" s="12"/>
      <c r="C21" s="12" t="s">
        <v>135</v>
      </c>
      <c r="D21" s="12"/>
      <c r="E21" s="12"/>
      <c r="F21" s="12"/>
      <c r="G21" s="48">
        <v>0</v>
      </c>
      <c r="H21" s="32">
        <v>4</v>
      </c>
      <c r="I21" s="48"/>
      <c r="J21" s="32"/>
    </row>
    <row r="22" spans="2:10" x14ac:dyDescent="0.55000000000000004">
      <c r="B22" s="12"/>
      <c r="C22" s="12" t="s">
        <v>136</v>
      </c>
      <c r="D22" s="12"/>
      <c r="E22" s="12"/>
      <c r="F22" s="12"/>
      <c r="G22" s="37">
        <v>0</v>
      </c>
      <c r="H22" s="23">
        <v>-10</v>
      </c>
      <c r="I22" s="37"/>
      <c r="J22" s="23"/>
    </row>
    <row r="23" spans="2:10" x14ac:dyDescent="0.55000000000000004">
      <c r="B23" s="12"/>
      <c r="C23" s="12" t="s">
        <v>137</v>
      </c>
      <c r="D23" s="12"/>
      <c r="E23" s="12"/>
      <c r="F23" s="12"/>
      <c r="G23" s="37">
        <v>90</v>
      </c>
      <c r="H23" s="23">
        <v>-107</v>
      </c>
      <c r="I23" s="37"/>
      <c r="J23" s="23"/>
    </row>
    <row r="24" spans="2:10" x14ac:dyDescent="0.55000000000000004">
      <c r="B24" s="12"/>
      <c r="C24" s="12" t="s">
        <v>138</v>
      </c>
      <c r="D24" s="12"/>
      <c r="E24" s="12"/>
      <c r="F24" s="12"/>
      <c r="G24" s="37">
        <v>-774</v>
      </c>
      <c r="H24" s="23">
        <v>-1351</v>
      </c>
      <c r="I24" s="37"/>
      <c r="J24" s="23"/>
    </row>
    <row r="25" spans="2:10" x14ac:dyDescent="0.55000000000000004">
      <c r="B25" s="12"/>
      <c r="C25" s="12" t="s">
        <v>139</v>
      </c>
      <c r="D25" s="12"/>
      <c r="E25" s="12"/>
      <c r="F25" s="12"/>
      <c r="G25" s="37">
        <v>-45</v>
      </c>
      <c r="H25" s="23">
        <v>49</v>
      </c>
      <c r="I25" s="37"/>
      <c r="J25" s="23"/>
    </row>
    <row r="26" spans="2:10" x14ac:dyDescent="0.55000000000000004">
      <c r="B26" s="12"/>
      <c r="C26" s="12" t="s">
        <v>140</v>
      </c>
      <c r="D26" s="12"/>
      <c r="E26" s="12"/>
      <c r="F26" s="12"/>
      <c r="G26" s="37">
        <v>-89</v>
      </c>
      <c r="H26" s="23">
        <v>-75</v>
      </c>
      <c r="I26" s="37"/>
      <c r="J26" s="23"/>
    </row>
    <row r="27" spans="2:10" x14ac:dyDescent="0.55000000000000004">
      <c r="B27" s="12"/>
      <c r="C27" s="12" t="s">
        <v>205</v>
      </c>
      <c r="D27" s="12"/>
      <c r="E27" s="12"/>
      <c r="F27" s="12"/>
      <c r="G27" s="37">
        <f>+ROUNDDOWN([1]Sheet1!$D$47,-6)/1000000</f>
        <v>870</v>
      </c>
      <c r="H27" s="23">
        <v>1245</v>
      </c>
      <c r="I27" s="37"/>
      <c r="J27" s="23"/>
    </row>
    <row r="28" spans="2:10" x14ac:dyDescent="0.55000000000000004">
      <c r="B28" s="12"/>
      <c r="C28" s="12" t="s">
        <v>206</v>
      </c>
      <c r="D28" s="12"/>
      <c r="E28" s="12"/>
      <c r="F28" s="12"/>
      <c r="G28" s="37">
        <v>0</v>
      </c>
      <c r="H28" s="23">
        <v>-67</v>
      </c>
      <c r="I28" s="37"/>
      <c r="J28" s="23"/>
    </row>
    <row r="29" spans="2:10" x14ac:dyDescent="0.55000000000000004">
      <c r="B29" s="12"/>
      <c r="C29" s="12" t="s">
        <v>141</v>
      </c>
      <c r="D29" s="12"/>
      <c r="E29" s="12"/>
      <c r="F29" s="12"/>
      <c r="G29" s="48">
        <v>5</v>
      </c>
      <c r="H29" s="23">
        <v>19</v>
      </c>
      <c r="I29" s="48"/>
      <c r="J29" s="23"/>
    </row>
    <row r="30" spans="2:10" x14ac:dyDescent="0.55000000000000004">
      <c r="B30" s="12"/>
      <c r="C30" s="12" t="s">
        <v>142</v>
      </c>
      <c r="D30" s="12"/>
      <c r="E30" s="12"/>
      <c r="F30" s="12"/>
      <c r="G30" s="37">
        <v>-18</v>
      </c>
      <c r="H30" s="23">
        <v>-60</v>
      </c>
      <c r="I30" s="37"/>
      <c r="J30" s="23"/>
    </row>
    <row r="31" spans="2:10" x14ac:dyDescent="0.55000000000000004">
      <c r="B31" s="12"/>
      <c r="C31" s="12" t="s">
        <v>143</v>
      </c>
      <c r="D31" s="12"/>
      <c r="E31" s="12"/>
      <c r="F31" s="12"/>
      <c r="G31" s="37">
        <v>-35</v>
      </c>
      <c r="H31" s="23">
        <v>-75</v>
      </c>
      <c r="I31" s="37"/>
      <c r="J31" s="23"/>
    </row>
    <row r="32" spans="2:10" x14ac:dyDescent="0.55000000000000004">
      <c r="B32" s="12"/>
      <c r="C32" s="12" t="s">
        <v>145</v>
      </c>
      <c r="D32" s="12"/>
      <c r="E32" s="12"/>
      <c r="F32" s="12"/>
      <c r="G32" s="68">
        <v>0</v>
      </c>
      <c r="H32" s="33">
        <v>0</v>
      </c>
      <c r="I32" s="68"/>
      <c r="J32" s="33"/>
    </row>
    <row r="33" spans="2:11" x14ac:dyDescent="0.55000000000000004">
      <c r="B33" s="36"/>
      <c r="C33" s="34" t="s">
        <v>146</v>
      </c>
      <c r="D33" s="34"/>
      <c r="E33" s="34"/>
      <c r="F33" s="34"/>
      <c r="G33" s="69">
        <v>309</v>
      </c>
      <c r="H33" s="35">
        <v>409</v>
      </c>
      <c r="I33" s="69"/>
      <c r="J33" s="35"/>
    </row>
    <row r="34" spans="2:11" x14ac:dyDescent="0.55000000000000004">
      <c r="B34" s="12" t="s">
        <v>147</v>
      </c>
      <c r="C34" s="12"/>
      <c r="D34" s="12"/>
      <c r="E34" s="12"/>
      <c r="F34" s="12"/>
      <c r="G34" s="37"/>
      <c r="H34" s="12"/>
      <c r="I34" s="37"/>
      <c r="J34" s="12"/>
    </row>
    <row r="35" spans="2:11" x14ac:dyDescent="0.55000000000000004">
      <c r="B35" s="12"/>
      <c r="C35" s="12" t="s">
        <v>148</v>
      </c>
      <c r="D35" s="12"/>
      <c r="E35" s="12"/>
      <c r="F35" s="12"/>
      <c r="G35" s="68">
        <v>0</v>
      </c>
      <c r="H35" s="23">
        <v>527</v>
      </c>
      <c r="I35" s="68"/>
      <c r="J35" s="23"/>
    </row>
    <row r="36" spans="2:11" x14ac:dyDescent="0.55000000000000004">
      <c r="B36" s="12"/>
      <c r="C36" s="12" t="s">
        <v>149</v>
      </c>
      <c r="D36" s="12"/>
      <c r="E36" s="12"/>
      <c r="F36" s="12"/>
      <c r="G36" s="37">
        <v>-1022</v>
      </c>
      <c r="H36" s="23">
        <v>-1541</v>
      </c>
      <c r="I36" s="37"/>
      <c r="J36" s="23"/>
    </row>
    <row r="37" spans="2:11" x14ac:dyDescent="0.55000000000000004">
      <c r="B37" s="12"/>
      <c r="C37" s="12" t="s">
        <v>150</v>
      </c>
      <c r="D37" s="12"/>
      <c r="E37" s="12"/>
      <c r="F37" s="12"/>
      <c r="G37" s="48">
        <v>0</v>
      </c>
      <c r="H37" s="23">
        <v>1</v>
      </c>
      <c r="I37" s="48"/>
      <c r="J37" s="23"/>
    </row>
    <row r="38" spans="2:11" x14ac:dyDescent="0.55000000000000004">
      <c r="B38" s="12"/>
      <c r="C38" s="12" t="s">
        <v>144</v>
      </c>
      <c r="D38" s="12"/>
      <c r="E38" s="12"/>
      <c r="F38" s="12"/>
      <c r="G38" s="68">
        <v>0</v>
      </c>
      <c r="H38" s="23">
        <v>12</v>
      </c>
      <c r="I38" s="68"/>
      <c r="J38" s="23"/>
    </row>
    <row r="39" spans="2:11" x14ac:dyDescent="0.55000000000000004">
      <c r="B39" s="12"/>
      <c r="C39" s="12" t="s">
        <v>151</v>
      </c>
      <c r="D39" s="12"/>
      <c r="E39" s="12"/>
      <c r="F39" s="12"/>
      <c r="G39" s="68">
        <v>-2</v>
      </c>
      <c r="H39" s="23">
        <v>-12</v>
      </c>
      <c r="I39" s="68"/>
      <c r="J39" s="23"/>
    </row>
    <row r="40" spans="2:11" x14ac:dyDescent="0.55000000000000004">
      <c r="B40" s="12"/>
      <c r="C40" s="12" t="s">
        <v>152</v>
      </c>
      <c r="D40" s="12"/>
      <c r="E40" s="12"/>
      <c r="F40" s="12"/>
      <c r="G40" s="37">
        <v>0</v>
      </c>
      <c r="H40" s="23">
        <v>218</v>
      </c>
      <c r="I40" s="37"/>
      <c r="J40" s="23"/>
    </row>
    <row r="41" spans="2:11" x14ac:dyDescent="0.55000000000000004">
      <c r="B41" s="12"/>
      <c r="C41" s="12" t="s">
        <v>153</v>
      </c>
      <c r="D41" s="12"/>
      <c r="E41" s="12"/>
      <c r="F41" s="12"/>
      <c r="G41" s="37">
        <v>-4</v>
      </c>
      <c r="H41" s="23">
        <v>-6</v>
      </c>
      <c r="I41" s="37"/>
      <c r="J41" s="23"/>
    </row>
    <row r="42" spans="2:11" x14ac:dyDescent="0.55000000000000004">
      <c r="B42" s="36"/>
      <c r="C42" s="34" t="s">
        <v>154</v>
      </c>
      <c r="D42" s="34"/>
      <c r="E42" s="34"/>
      <c r="F42" s="34"/>
      <c r="G42" s="69">
        <v>-1028</v>
      </c>
      <c r="H42" s="35">
        <v>-801</v>
      </c>
      <c r="I42" s="69"/>
      <c r="J42" s="35"/>
    </row>
    <row r="43" spans="2:11" x14ac:dyDescent="0.55000000000000004">
      <c r="B43" s="12" t="s">
        <v>155</v>
      </c>
      <c r="C43" s="12"/>
      <c r="D43" s="12"/>
      <c r="E43" s="12"/>
      <c r="F43" s="12"/>
      <c r="G43" s="37"/>
      <c r="H43" s="12"/>
      <c r="I43" s="37"/>
      <c r="J43" s="12"/>
    </row>
    <row r="44" spans="2:11" x14ac:dyDescent="0.55000000000000004">
      <c r="B44" s="12"/>
      <c r="C44" s="12" t="s">
        <v>156</v>
      </c>
      <c r="D44" s="12"/>
      <c r="E44" s="12"/>
      <c r="F44" s="12"/>
      <c r="G44" s="37">
        <v>0</v>
      </c>
      <c r="H44" s="23">
        <v>0</v>
      </c>
      <c r="I44" s="37"/>
      <c r="J44" s="23"/>
    </row>
    <row r="45" spans="2:11" x14ac:dyDescent="0.55000000000000004">
      <c r="B45" s="12"/>
      <c r="C45" s="12" t="s">
        <v>157</v>
      </c>
      <c r="D45" s="12"/>
      <c r="E45" s="12"/>
      <c r="F45" s="12"/>
      <c r="G45" s="37">
        <v>1800</v>
      </c>
      <c r="H45" s="23">
        <v>3900</v>
      </c>
      <c r="I45" s="37"/>
      <c r="J45" s="23"/>
    </row>
    <row r="46" spans="2:11" x14ac:dyDescent="0.55000000000000004">
      <c r="B46" s="12"/>
      <c r="C46" s="12" t="s">
        <v>158</v>
      </c>
      <c r="D46" s="12"/>
      <c r="E46" s="12"/>
      <c r="F46" s="12"/>
      <c r="G46" s="37">
        <v>-101</v>
      </c>
      <c r="H46" s="23">
        <v>-202</v>
      </c>
      <c r="I46" s="37"/>
      <c r="J46" s="23"/>
      <c r="K46" s="23"/>
    </row>
    <row r="47" spans="2:11" x14ac:dyDescent="0.55000000000000004">
      <c r="B47" s="12"/>
      <c r="C47" s="12" t="s">
        <v>159</v>
      </c>
      <c r="D47" s="12"/>
      <c r="E47" s="12"/>
      <c r="F47" s="12"/>
      <c r="G47" s="37">
        <v>130</v>
      </c>
      <c r="H47" s="23">
        <v>130</v>
      </c>
      <c r="I47" s="37"/>
      <c r="J47" s="23"/>
    </row>
    <row r="48" spans="2:11" x14ac:dyDescent="0.55000000000000004">
      <c r="B48" s="12"/>
      <c r="C48" s="12" t="s">
        <v>160</v>
      </c>
      <c r="D48" s="12"/>
      <c r="E48" s="12"/>
      <c r="F48" s="12"/>
      <c r="G48" s="37">
        <v>-130</v>
      </c>
      <c r="H48" s="23">
        <v>-130</v>
      </c>
      <c r="I48" s="37"/>
      <c r="J48" s="23"/>
    </row>
    <row r="49" spans="2:10" x14ac:dyDescent="0.55000000000000004">
      <c r="B49" s="12"/>
      <c r="C49" s="12" t="s">
        <v>161</v>
      </c>
      <c r="D49" s="12"/>
      <c r="E49" s="12"/>
      <c r="F49" s="12"/>
      <c r="G49" s="37">
        <v>0</v>
      </c>
      <c r="H49" s="72" t="s">
        <v>103</v>
      </c>
      <c r="I49" s="37"/>
      <c r="J49" s="72"/>
    </row>
    <row r="50" spans="2:10" x14ac:dyDescent="0.55000000000000004">
      <c r="B50" s="12"/>
      <c r="C50" s="12" t="s">
        <v>162</v>
      </c>
      <c r="D50" s="12"/>
      <c r="E50" s="12"/>
      <c r="F50" s="12"/>
      <c r="G50" s="37">
        <v>-40</v>
      </c>
      <c r="H50" s="23">
        <v>-40</v>
      </c>
      <c r="I50" s="37"/>
      <c r="J50" s="23"/>
    </row>
    <row r="51" spans="2:10" x14ac:dyDescent="0.55000000000000004">
      <c r="B51" s="12"/>
      <c r="C51" s="12" t="s">
        <v>163</v>
      </c>
      <c r="D51" s="12"/>
      <c r="E51" s="12"/>
      <c r="F51" s="12"/>
      <c r="G51" s="37">
        <v>-79</v>
      </c>
      <c r="H51" s="23">
        <v>-106</v>
      </c>
      <c r="I51" s="37"/>
      <c r="J51" s="23"/>
    </row>
    <row r="52" spans="2:10" x14ac:dyDescent="0.55000000000000004">
      <c r="B52" s="36"/>
      <c r="C52" s="34" t="s">
        <v>164</v>
      </c>
      <c r="D52" s="34"/>
      <c r="E52" s="34"/>
      <c r="F52" s="34"/>
      <c r="G52" s="69">
        <v>1579</v>
      </c>
      <c r="H52" s="35">
        <v>3551</v>
      </c>
      <c r="I52" s="69"/>
      <c r="J52" s="35"/>
    </row>
    <row r="53" spans="2:10" x14ac:dyDescent="0.55000000000000004">
      <c r="B53" s="12" t="s">
        <v>165</v>
      </c>
      <c r="C53" s="12"/>
      <c r="D53" s="12"/>
      <c r="E53" s="12"/>
      <c r="F53" s="12"/>
      <c r="G53" s="70">
        <v>0</v>
      </c>
      <c r="H53" s="55">
        <v>0</v>
      </c>
      <c r="I53" s="70"/>
      <c r="J53" s="55"/>
    </row>
    <row r="54" spans="2:10" x14ac:dyDescent="0.55000000000000004">
      <c r="B54" s="12" t="s">
        <v>166</v>
      </c>
      <c r="C54" s="12"/>
      <c r="D54" s="12"/>
      <c r="E54" s="12"/>
      <c r="F54" s="12"/>
      <c r="G54" s="37">
        <v>861</v>
      </c>
      <c r="H54" s="55">
        <v>3160</v>
      </c>
      <c r="I54" s="37"/>
      <c r="J54" s="55"/>
    </row>
    <row r="55" spans="2:10" x14ac:dyDescent="0.55000000000000004">
      <c r="B55" s="12" t="s">
        <v>167</v>
      </c>
      <c r="C55" s="12"/>
      <c r="D55" s="12"/>
      <c r="E55" s="12"/>
      <c r="F55" s="12"/>
      <c r="G55" s="37">
        <v>890</v>
      </c>
      <c r="H55" s="55">
        <v>890</v>
      </c>
      <c r="I55" s="37"/>
      <c r="J55" s="55"/>
    </row>
    <row r="56" spans="2:10" x14ac:dyDescent="0.55000000000000004">
      <c r="B56" s="12" t="s">
        <v>168</v>
      </c>
      <c r="C56" s="12"/>
      <c r="D56" s="12"/>
      <c r="E56" s="12"/>
      <c r="F56" s="12"/>
      <c r="G56" s="37">
        <v>0</v>
      </c>
      <c r="H56" s="55">
        <v>0</v>
      </c>
      <c r="I56" s="37"/>
      <c r="J56" s="55"/>
    </row>
    <row r="57" spans="2:10" x14ac:dyDescent="0.55000000000000004">
      <c r="B57" s="12" t="s">
        <v>169</v>
      </c>
      <c r="C57" s="12"/>
      <c r="D57" s="12"/>
      <c r="E57" s="12"/>
      <c r="F57" s="12"/>
      <c r="G57" s="37">
        <v>1751</v>
      </c>
      <c r="H57" s="55">
        <v>4050</v>
      </c>
      <c r="I57" s="37"/>
      <c r="J57" s="55"/>
    </row>
    <row r="58" spans="2:10" x14ac:dyDescent="0.55000000000000004">
      <c r="B58" s="34" t="s">
        <v>170</v>
      </c>
      <c r="C58" s="34"/>
      <c r="D58" s="34"/>
      <c r="E58" s="34"/>
      <c r="F58" s="34"/>
      <c r="G58" s="69">
        <v>-718</v>
      </c>
      <c r="H58" s="35">
        <v>-391</v>
      </c>
      <c r="I58" s="69"/>
      <c r="J58" s="35"/>
    </row>
    <row r="59" spans="2:10" x14ac:dyDescent="0.55000000000000004">
      <c r="G59" s="28"/>
    </row>
    <row r="60" spans="2:10" x14ac:dyDescent="0.55000000000000004">
      <c r="G60" s="28"/>
    </row>
    <row r="61" spans="2:10" x14ac:dyDescent="0.55000000000000004">
      <c r="G61" s="28"/>
    </row>
    <row r="62" spans="2:10" x14ac:dyDescent="0.55000000000000004">
      <c r="G62" s="28"/>
    </row>
  </sheetData>
  <mergeCells count="7">
    <mergeCell ref="I6:J6"/>
    <mergeCell ref="I7:I8"/>
    <mergeCell ref="J7:J8"/>
    <mergeCell ref="B6:F8"/>
    <mergeCell ref="G7:G8"/>
    <mergeCell ref="H7:H8"/>
    <mergeCell ref="G6:H6"/>
  </mergeCells>
  <phoneticPr fontId="2"/>
  <pageMargins left="0" right="0" top="0" bottom="0" header="0" footer="0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35"/>
  <sheetViews>
    <sheetView showGridLines="0" zoomScale="90" zoomScaleNormal="90" workbookViewId="0">
      <pane xSplit="6" ySplit="8" topLeftCell="G9" activePane="bottomRight" state="frozen"/>
      <selection pane="topRight" activeCell="G1" sqref="G1"/>
      <selection pane="bottomLeft" activeCell="A9" sqref="A9"/>
      <selection pane="bottomRight"/>
    </sheetView>
  </sheetViews>
  <sheetFormatPr defaultColWidth="8.83203125" defaultRowHeight="17.5" x14ac:dyDescent="0.55000000000000004"/>
  <cols>
    <col min="1" max="1" width="8.83203125" style="11"/>
    <col min="2" max="5" width="2.58203125" style="11" customWidth="1"/>
    <col min="6" max="6" width="32.58203125" style="11" customWidth="1"/>
    <col min="7" max="8" width="10.58203125" style="11" customWidth="1"/>
    <col min="9" max="9" width="8.83203125" style="12"/>
    <col min="10" max="10" width="10.58203125" style="11" customWidth="1"/>
    <col min="11" max="11" width="9.08203125" style="12" bestFit="1" customWidth="1"/>
    <col min="12" max="13" width="8.83203125" style="12"/>
    <col min="14" max="14" width="10.83203125" style="12" bestFit="1" customWidth="1"/>
    <col min="15" max="15" width="8.83203125" style="12"/>
    <col min="16" max="16384" width="8.83203125" style="11"/>
  </cols>
  <sheetData>
    <row r="1" spans="2:15" x14ac:dyDescent="0.55000000000000004">
      <c r="I1" s="11"/>
    </row>
    <row r="2" spans="2:15" ht="25.5" x14ac:dyDescent="0.55000000000000004">
      <c r="B2" s="15" t="s">
        <v>171</v>
      </c>
      <c r="I2" s="11"/>
    </row>
    <row r="3" spans="2:15" s="16" customFormat="1" ht="5.15" customHeight="1" x14ac:dyDescent="0.55000000000000004">
      <c r="K3" s="60"/>
      <c r="L3" s="60"/>
      <c r="M3" s="60"/>
      <c r="N3" s="60"/>
      <c r="O3" s="60"/>
    </row>
    <row r="4" spans="2:15" ht="5.15" customHeight="1" x14ac:dyDescent="0.55000000000000004">
      <c r="I4" s="11"/>
    </row>
    <row r="5" spans="2:15" x14ac:dyDescent="0.55000000000000004">
      <c r="B5" s="12"/>
      <c r="I5" s="11"/>
    </row>
    <row r="6" spans="2:15" x14ac:dyDescent="0.55000000000000004">
      <c r="B6" s="87" t="s">
        <v>122</v>
      </c>
      <c r="C6" s="87"/>
      <c r="D6" s="87"/>
      <c r="E6" s="87"/>
      <c r="F6" s="87"/>
      <c r="G6" s="99" t="s">
        <v>198</v>
      </c>
      <c r="H6" s="87"/>
      <c r="I6" s="99" t="s">
        <v>207</v>
      </c>
      <c r="J6" s="87"/>
    </row>
    <row r="7" spans="2:15" x14ac:dyDescent="0.55000000000000004">
      <c r="B7" s="87"/>
      <c r="C7" s="87"/>
      <c r="D7" s="87"/>
      <c r="E7" s="87"/>
      <c r="F7" s="87"/>
      <c r="G7" s="81" t="s">
        <v>80</v>
      </c>
      <c r="H7" s="85" t="s">
        <v>83</v>
      </c>
      <c r="I7" s="81" t="s">
        <v>80</v>
      </c>
      <c r="J7" s="85" t="s">
        <v>83</v>
      </c>
    </row>
    <row r="8" spans="2:15" x14ac:dyDescent="0.55000000000000004">
      <c r="B8" s="88"/>
      <c r="C8" s="88"/>
      <c r="D8" s="88"/>
      <c r="E8" s="88"/>
      <c r="F8" s="88"/>
      <c r="G8" s="82"/>
      <c r="H8" s="86"/>
      <c r="I8" s="82"/>
      <c r="J8" s="86"/>
    </row>
    <row r="9" spans="2:15" x14ac:dyDescent="0.55000000000000004">
      <c r="B9" s="38" t="s">
        <v>172</v>
      </c>
      <c r="C9" s="12"/>
      <c r="D9" s="12"/>
      <c r="E9" s="12"/>
      <c r="F9" s="12"/>
      <c r="G9" s="51">
        <v>25.91</v>
      </c>
      <c r="H9" s="71">
        <v>59.77</v>
      </c>
      <c r="I9" s="51"/>
      <c r="J9" s="71"/>
    </row>
    <row r="10" spans="2:15" x14ac:dyDescent="0.55000000000000004">
      <c r="B10" s="38" t="s">
        <v>173</v>
      </c>
      <c r="C10" s="12"/>
      <c r="D10" s="12"/>
      <c r="E10" s="12"/>
      <c r="F10" s="12"/>
      <c r="G10" s="51">
        <v>934.56</v>
      </c>
      <c r="H10" s="62">
        <v>972.02</v>
      </c>
      <c r="I10" s="51"/>
      <c r="J10" s="62"/>
    </row>
    <row r="11" spans="2:15" x14ac:dyDescent="0.55000000000000004">
      <c r="B11" s="38" t="s">
        <v>174</v>
      </c>
      <c r="C11" s="12"/>
      <c r="D11" s="12"/>
      <c r="E11" s="12"/>
      <c r="F11" s="12"/>
      <c r="G11" s="51">
        <v>61.66</v>
      </c>
      <c r="H11" s="62">
        <v>81.62</v>
      </c>
      <c r="I11" s="51"/>
      <c r="J11" s="62"/>
    </row>
    <row r="12" spans="2:15" x14ac:dyDescent="0.55000000000000004">
      <c r="B12" s="38" t="s">
        <v>175</v>
      </c>
      <c r="C12" s="12"/>
      <c r="D12" s="12"/>
      <c r="E12" s="12"/>
      <c r="F12" s="12"/>
      <c r="G12" s="75">
        <v>-143.15</v>
      </c>
      <c r="H12" s="74">
        <v>-77.87</v>
      </c>
      <c r="I12" s="75"/>
      <c r="J12" s="74"/>
    </row>
    <row r="13" spans="2:15" x14ac:dyDescent="0.55000000000000004">
      <c r="B13" s="38" t="s">
        <v>176</v>
      </c>
      <c r="C13" s="12"/>
      <c r="D13" s="12"/>
      <c r="E13" s="12"/>
      <c r="F13" s="12"/>
      <c r="G13" s="37">
        <v>0</v>
      </c>
      <c r="H13" s="62">
        <v>20.079999999999998</v>
      </c>
      <c r="I13" s="37"/>
      <c r="J13" s="62"/>
    </row>
    <row r="14" spans="2:15" x14ac:dyDescent="0.55000000000000004">
      <c r="B14" s="38" t="s">
        <v>177</v>
      </c>
      <c r="C14" s="12"/>
      <c r="D14" s="12"/>
      <c r="E14" s="12"/>
      <c r="F14" s="12"/>
      <c r="G14" s="37">
        <v>0</v>
      </c>
      <c r="H14" s="62">
        <v>21.26</v>
      </c>
      <c r="I14" s="37"/>
      <c r="J14" s="62"/>
    </row>
    <row r="15" spans="2:15" x14ac:dyDescent="0.55000000000000004">
      <c r="B15" s="38" t="s">
        <v>178</v>
      </c>
      <c r="C15" s="12"/>
      <c r="D15" s="12"/>
      <c r="E15" s="12"/>
      <c r="F15" s="12"/>
      <c r="G15" s="37">
        <v>0</v>
      </c>
      <c r="H15" s="62">
        <v>1.31</v>
      </c>
      <c r="I15" s="37"/>
      <c r="J15" s="62"/>
    </row>
    <row r="16" spans="2:15" x14ac:dyDescent="0.55000000000000004">
      <c r="B16" s="38" t="s">
        <v>179</v>
      </c>
      <c r="C16" s="12"/>
      <c r="D16" s="12"/>
      <c r="E16" s="12"/>
      <c r="F16" s="12"/>
      <c r="G16" s="37">
        <v>0</v>
      </c>
      <c r="H16" s="62">
        <v>15.57</v>
      </c>
      <c r="I16" s="37"/>
      <c r="J16" s="62"/>
    </row>
    <row r="17" spans="2:14" x14ac:dyDescent="0.55000000000000004">
      <c r="B17" s="38" t="s">
        <v>180</v>
      </c>
      <c r="C17" s="12"/>
      <c r="D17" s="12"/>
      <c r="E17" s="12"/>
      <c r="F17" s="12"/>
      <c r="G17" s="37">
        <v>0</v>
      </c>
      <c r="H17" s="73">
        <v>-16.32</v>
      </c>
      <c r="I17" s="37"/>
      <c r="J17" s="73"/>
    </row>
    <row r="18" spans="2:14" x14ac:dyDescent="0.55000000000000004">
      <c r="B18" s="38" t="s">
        <v>181</v>
      </c>
      <c r="C18" s="12"/>
      <c r="D18" s="12"/>
      <c r="E18" s="12"/>
      <c r="F18" s="12"/>
      <c r="G18" s="70">
        <v>193.5</v>
      </c>
      <c r="H18" s="63">
        <v>498.42096900000001</v>
      </c>
      <c r="I18" s="70"/>
      <c r="J18" s="63"/>
    </row>
    <row r="19" spans="2:14" x14ac:dyDescent="0.55000000000000004">
      <c r="B19" s="12"/>
      <c r="C19" s="12"/>
      <c r="D19" s="12"/>
      <c r="E19" s="12"/>
      <c r="F19" s="12"/>
      <c r="G19" s="49"/>
      <c r="H19" s="12"/>
      <c r="I19" s="49"/>
      <c r="J19" s="12"/>
    </row>
    <row r="20" spans="2:14" x14ac:dyDescent="0.55000000000000004">
      <c r="B20" s="12" t="s">
        <v>182</v>
      </c>
      <c r="C20" s="12"/>
      <c r="D20" s="12"/>
      <c r="E20" s="12"/>
      <c r="F20" s="12"/>
      <c r="G20" s="51">
        <v>42.35</v>
      </c>
      <c r="H20" s="62">
        <v>35.39</v>
      </c>
      <c r="I20" s="51"/>
      <c r="J20" s="62"/>
    </row>
    <row r="21" spans="2:14" x14ac:dyDescent="0.55000000000000004">
      <c r="B21" s="12" t="s">
        <v>183</v>
      </c>
      <c r="C21" s="12"/>
      <c r="D21" s="12"/>
      <c r="E21" s="12"/>
      <c r="F21" s="12"/>
      <c r="G21" s="37">
        <v>0</v>
      </c>
      <c r="H21" s="62">
        <v>46.28</v>
      </c>
      <c r="I21" s="37"/>
      <c r="J21" s="62"/>
      <c r="M21" s="61"/>
    </row>
    <row r="22" spans="2:14" x14ac:dyDescent="0.55000000000000004">
      <c r="B22" s="12" t="s">
        <v>184</v>
      </c>
      <c r="C22" s="12"/>
      <c r="D22" s="12"/>
      <c r="E22" s="12"/>
      <c r="F22" s="12"/>
      <c r="G22" s="51">
        <v>11.33</v>
      </c>
      <c r="H22" s="62">
        <v>13.71</v>
      </c>
      <c r="I22" s="51"/>
      <c r="J22" s="62"/>
      <c r="M22" s="55"/>
      <c r="N22" s="55"/>
    </row>
    <row r="23" spans="2:14" x14ac:dyDescent="0.55000000000000004">
      <c r="B23" s="12" t="s">
        <v>185</v>
      </c>
      <c r="C23" s="12"/>
      <c r="D23" s="12"/>
      <c r="E23" s="12"/>
      <c r="F23" s="12"/>
      <c r="G23" s="75">
        <v>-4.88</v>
      </c>
      <c r="H23" s="74">
        <v>-14.37</v>
      </c>
      <c r="I23" s="75"/>
      <c r="J23" s="74"/>
    </row>
    <row r="24" spans="2:14" x14ac:dyDescent="0.55000000000000004">
      <c r="B24" s="12" t="s">
        <v>186</v>
      </c>
      <c r="C24" s="12"/>
      <c r="D24" s="12"/>
      <c r="E24" s="12"/>
      <c r="F24" s="12"/>
      <c r="G24" s="51">
        <v>16.510000000000002</v>
      </c>
      <c r="H24" s="62">
        <v>6.77</v>
      </c>
      <c r="I24" s="51"/>
      <c r="J24" s="62"/>
    </row>
    <row r="25" spans="2:14" x14ac:dyDescent="0.55000000000000004">
      <c r="B25" s="12" t="s">
        <v>187</v>
      </c>
      <c r="C25" s="12"/>
      <c r="D25" s="12"/>
      <c r="E25" s="12"/>
      <c r="F25" s="12"/>
      <c r="G25" s="75">
        <v>-38.32</v>
      </c>
      <c r="H25" s="74">
        <v>-6.45</v>
      </c>
      <c r="I25" s="75"/>
      <c r="J25" s="74"/>
    </row>
    <row r="26" spans="2:14" x14ac:dyDescent="0.55000000000000004">
      <c r="B26" s="12" t="s">
        <v>188</v>
      </c>
      <c r="C26" s="12"/>
      <c r="D26" s="12"/>
      <c r="E26" s="12"/>
      <c r="F26" s="12"/>
      <c r="G26" s="52">
        <v>11093</v>
      </c>
      <c r="H26" s="59">
        <v>13806.370075000001</v>
      </c>
      <c r="I26" s="52"/>
      <c r="J26" s="59"/>
    </row>
    <row r="27" spans="2:14" x14ac:dyDescent="0.55000000000000004">
      <c r="B27" s="12" t="s">
        <v>189</v>
      </c>
      <c r="C27" s="12"/>
      <c r="D27" s="12"/>
      <c r="E27" s="12"/>
      <c r="F27" s="12"/>
      <c r="G27" s="76">
        <v>1.32</v>
      </c>
      <c r="H27" s="71">
        <v>2.69</v>
      </c>
      <c r="I27" s="76"/>
      <c r="J27" s="71"/>
    </row>
    <row r="28" spans="2:14" x14ac:dyDescent="0.55000000000000004">
      <c r="B28" s="12" t="s">
        <v>190</v>
      </c>
      <c r="C28" s="12"/>
      <c r="D28" s="12"/>
      <c r="E28" s="12"/>
      <c r="F28" s="12"/>
      <c r="G28" s="52">
        <v>4697</v>
      </c>
      <c r="H28" s="55">
        <v>4886.1570959999999</v>
      </c>
      <c r="I28" s="52"/>
      <c r="J28" s="55"/>
    </row>
    <row r="29" spans="2:14" x14ac:dyDescent="0.55000000000000004">
      <c r="B29" s="12" t="s">
        <v>191</v>
      </c>
      <c r="C29" s="12"/>
      <c r="D29" s="12"/>
      <c r="E29" s="12"/>
      <c r="F29" s="12"/>
      <c r="G29" s="76">
        <v>2.79</v>
      </c>
      <c r="H29" s="71">
        <v>6.32</v>
      </c>
      <c r="I29" s="76"/>
      <c r="J29" s="71"/>
    </row>
    <row r="30" spans="2:14" x14ac:dyDescent="0.55000000000000004">
      <c r="B30" s="12" t="s">
        <v>192</v>
      </c>
      <c r="C30" s="12"/>
      <c r="D30" s="12"/>
      <c r="E30" s="12"/>
      <c r="F30" s="12"/>
      <c r="G30" s="53">
        <v>3507</v>
      </c>
      <c r="H30" s="55">
        <v>5621.3570399999999</v>
      </c>
      <c r="I30" s="53"/>
      <c r="J30" s="55"/>
    </row>
    <row r="31" spans="2:14" x14ac:dyDescent="0.55000000000000004">
      <c r="B31" s="12" t="s">
        <v>193</v>
      </c>
      <c r="C31" s="12"/>
      <c r="D31" s="12"/>
      <c r="E31" s="12"/>
      <c r="F31" s="12"/>
      <c r="G31" s="53">
        <v>1128</v>
      </c>
      <c r="H31" s="55">
        <v>1470.427295</v>
      </c>
      <c r="I31" s="53"/>
      <c r="J31" s="55"/>
    </row>
    <row r="32" spans="2:14" x14ac:dyDescent="0.55000000000000004">
      <c r="B32" s="12" t="s">
        <v>194</v>
      </c>
      <c r="C32" s="12"/>
      <c r="D32" s="12"/>
      <c r="E32" s="12"/>
      <c r="F32" s="12"/>
      <c r="G32" s="53">
        <v>22</v>
      </c>
      <c r="H32" s="55">
        <v>69</v>
      </c>
      <c r="I32" s="53"/>
      <c r="J32" s="55"/>
    </row>
    <row r="33" spans="2:10" x14ac:dyDescent="0.55000000000000004">
      <c r="B33" s="12" t="s">
        <v>195</v>
      </c>
      <c r="C33" s="12"/>
      <c r="D33" s="12"/>
      <c r="E33" s="12"/>
      <c r="F33" s="12"/>
      <c r="G33" s="51">
        <v>0.45</v>
      </c>
      <c r="H33" s="71">
        <v>0.78</v>
      </c>
      <c r="I33" s="51"/>
      <c r="J33" s="71"/>
    </row>
    <row r="34" spans="2:10" x14ac:dyDescent="0.55000000000000004">
      <c r="B34" s="12" t="s">
        <v>196</v>
      </c>
      <c r="C34" s="12"/>
      <c r="D34" s="12"/>
      <c r="E34" s="12"/>
      <c r="F34" s="12"/>
      <c r="G34" s="51">
        <v>207.96</v>
      </c>
      <c r="H34" s="71">
        <v>256.75</v>
      </c>
      <c r="I34" s="51"/>
      <c r="J34" s="71"/>
    </row>
    <row r="35" spans="2:10" x14ac:dyDescent="0.55000000000000004">
      <c r="B35" s="12" t="s">
        <v>197</v>
      </c>
      <c r="C35" s="12"/>
      <c r="D35" s="12"/>
      <c r="E35" s="12"/>
      <c r="F35" s="12"/>
      <c r="G35" s="51">
        <v>0.75</v>
      </c>
      <c r="H35" s="71">
        <v>1.1499999999999999</v>
      </c>
      <c r="I35" s="51"/>
      <c r="J35" s="71"/>
    </row>
  </sheetData>
  <mergeCells count="7">
    <mergeCell ref="I6:J6"/>
    <mergeCell ref="I7:I8"/>
    <mergeCell ref="J7:J8"/>
    <mergeCell ref="B6:F8"/>
    <mergeCell ref="G6:H6"/>
    <mergeCell ref="G7:G8"/>
    <mergeCell ref="H7:H8"/>
  </mergeCells>
  <phoneticPr fontId="2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BS</vt:lpstr>
      <vt:lpstr>PL</vt:lpstr>
      <vt:lpstr>CF</vt:lpstr>
      <vt:lpstr>参考データ</vt:lpstr>
    </vt:vector>
  </TitlesOfParts>
  <Manager/>
  <Company>Asaka Riken Co.,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小林 宇輝(tkobayashi)</dc:creator>
  <cp:keywords/>
  <dc:description/>
  <cp:lastModifiedBy>瀬谷 純一(jseya)</cp:lastModifiedBy>
  <cp:revision/>
  <cp:lastPrinted>2025-11-12T01:47:39Z</cp:lastPrinted>
  <dcterms:created xsi:type="dcterms:W3CDTF">2022-03-30T09:26:55Z</dcterms:created>
  <dcterms:modified xsi:type="dcterms:W3CDTF">2026-02-12T06:12:53Z</dcterms:modified>
  <cp:category/>
  <cp:contentStatus/>
</cp:coreProperties>
</file>